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72" windowWidth="11796" windowHeight="8892"/>
  </bookViews>
  <sheets>
    <sheet name="春長門100k" sheetId="2" r:id="rId1"/>
    <sheet name="益田２００Ｋ" sheetId="3" r:id="rId2"/>
    <sheet name="出雲３００Ｋ" sheetId="4" r:id="rId3"/>
    <sheet name="網野Rg500k(福岡連合会)" sheetId="17" r:id="rId4"/>
    <sheet name="網野Rg500k総合序列" sheetId="16" r:id="rId5"/>
    <sheet name="九州オープン500k総合成績" sheetId="19" r:id="rId6"/>
    <sheet name="九州オープン500データ" sheetId="26" r:id="rId7"/>
    <sheet name="新湊地区N700k総合序列" sheetId="18" r:id="rId8"/>
    <sheet name="九州ブロックGP1000k総合成績" sheetId="29" r:id="rId9"/>
    <sheet name="九州オープン900~1000k総合成績" sheetId="30" r:id="rId10"/>
  </sheets>
  <externalReferences>
    <externalReference r:id="rId11"/>
    <externalReference r:id="rId12"/>
  </externalReferences>
  <definedNames>
    <definedName name="_xlnm._FilterDatabase" localSheetId="7" hidden="1">新湊地区N700k総合序列!$B$16:$L$157</definedName>
    <definedName name="_xlnm._FilterDatabase" localSheetId="3" hidden="1">'網野Rg500k(福岡連合会)'!$A$12:$K$534</definedName>
    <definedName name="_xlnm._FilterDatabase" localSheetId="4" hidden="1">網野Rg500k総合序列!$A$16:$K$538</definedName>
    <definedName name="_xlnm.Print_Area" localSheetId="7">新湊地区N700k総合序列!$B$1:$L$185</definedName>
    <definedName name="_xlnm.Print_Area" localSheetId="3">'網野Rg500k(福岡連合会)'!$A$1:$K$490</definedName>
    <definedName name="_xlnm.Print_Area" localSheetId="4">網野Rg500k総合序列!$A$1:$K$494</definedName>
    <definedName name="玄海500ｋ" localSheetId="4">網野Rg500k総合序列!$A$355:$K$429</definedName>
    <definedName name="玄海500ｋ_1" localSheetId="4">網野Rg500k総合序列!$A$355:$K$429</definedName>
  </definedNames>
  <calcPr calcId="152511"/>
</workbook>
</file>

<file path=xl/calcChain.xml><?xml version="1.0" encoding="utf-8"?>
<calcChain xmlns="http://schemas.openxmlformats.org/spreadsheetml/2006/main">
  <c r="Y4" i="30" l="1"/>
  <c r="AA4" i="30"/>
  <c r="Y5" i="30"/>
  <c r="AA5" i="30" s="1"/>
  <c r="Y6" i="30"/>
  <c r="AA6" i="30"/>
  <c r="Y7" i="30"/>
  <c r="AA7" i="30" s="1"/>
  <c r="Y8" i="30"/>
  <c r="AA8" i="30"/>
  <c r="Y9" i="30"/>
  <c r="AA9" i="30" s="1"/>
  <c r="Y10" i="30"/>
  <c r="AA10" i="30"/>
  <c r="Y11" i="30"/>
  <c r="AA11" i="30" s="1"/>
  <c r="Y12" i="30"/>
  <c r="AA12" i="30"/>
  <c r="Y13" i="30"/>
  <c r="AA13" i="30" s="1"/>
  <c r="Y14" i="30"/>
  <c r="AA14" i="30"/>
  <c r="Y15" i="30"/>
  <c r="AA15" i="30" s="1"/>
  <c r="Y16" i="30"/>
  <c r="AA16" i="30"/>
  <c r="Y17" i="30"/>
  <c r="AA17" i="30" s="1"/>
  <c r="Y18" i="30"/>
  <c r="AA18" i="30"/>
  <c r="G19" i="30"/>
  <c r="I19" i="30"/>
  <c r="K19" i="30"/>
  <c r="M19" i="30"/>
  <c r="O19" i="30"/>
  <c r="Q19" i="30"/>
  <c r="S19" i="30"/>
  <c r="U19" i="30"/>
  <c r="W19" i="30"/>
  <c r="B22" i="30"/>
  <c r="D22" i="30"/>
  <c r="G22" i="30"/>
  <c r="H22" i="30"/>
  <c r="J22" i="30"/>
  <c r="M22" i="30"/>
  <c r="P22" i="30"/>
  <c r="S22" i="30"/>
  <c r="V22" i="30"/>
  <c r="AA22" i="30"/>
  <c r="B23" i="30"/>
  <c r="D23" i="30"/>
  <c r="G23" i="30"/>
  <c r="H23" i="30"/>
  <c r="J23" i="30"/>
  <c r="M23" i="30"/>
  <c r="P23" i="30"/>
  <c r="S23" i="30"/>
  <c r="V23" i="30"/>
  <c r="AA23" i="30"/>
  <c r="B24" i="30"/>
  <c r="D24" i="30"/>
  <c r="G24" i="30"/>
  <c r="H24" i="30"/>
  <c r="J24" i="30"/>
  <c r="M24" i="30"/>
  <c r="P24" i="30"/>
  <c r="S24" i="30"/>
  <c r="V24" i="30"/>
  <c r="AA24" i="30"/>
  <c r="B25" i="30"/>
  <c r="D25" i="30"/>
  <c r="G25" i="30"/>
  <c r="H25" i="30"/>
  <c r="J25" i="30"/>
  <c r="M25" i="30"/>
  <c r="P25" i="30"/>
  <c r="S25" i="30"/>
  <c r="V25" i="30"/>
  <c r="AA25" i="30"/>
  <c r="B26" i="30"/>
  <c r="D26" i="30"/>
  <c r="G26" i="30"/>
  <c r="H26" i="30"/>
  <c r="J26" i="30"/>
  <c r="M26" i="30"/>
  <c r="P26" i="30"/>
  <c r="S26" i="30"/>
  <c r="V26" i="30"/>
  <c r="AA26" i="30"/>
  <c r="B27" i="30"/>
  <c r="D27" i="30"/>
  <c r="G27" i="30"/>
  <c r="H27" i="30"/>
  <c r="J27" i="30"/>
  <c r="M27" i="30"/>
  <c r="P27" i="30"/>
  <c r="S27" i="30"/>
  <c r="V27" i="30"/>
  <c r="AA27" i="30"/>
  <c r="B28" i="30"/>
  <c r="D28" i="30"/>
  <c r="G28" i="30"/>
  <c r="H28" i="30"/>
  <c r="J28" i="30"/>
  <c r="M28" i="30"/>
  <c r="P28" i="30"/>
  <c r="S28" i="30"/>
  <c r="V28" i="30"/>
  <c r="AA28" i="30"/>
  <c r="B29" i="30"/>
  <c r="D29" i="30"/>
  <c r="G29" i="30"/>
  <c r="H29" i="30"/>
  <c r="J29" i="30"/>
  <c r="M29" i="30"/>
  <c r="P29" i="30"/>
  <c r="S29" i="30"/>
  <c r="V29" i="30"/>
  <c r="AA29" i="30"/>
  <c r="B30" i="30"/>
  <c r="D30" i="30"/>
  <c r="G30" i="30"/>
  <c r="H30" i="30"/>
  <c r="J30" i="30"/>
  <c r="M30" i="30"/>
  <c r="P30" i="30"/>
  <c r="S30" i="30"/>
  <c r="V30" i="30"/>
  <c r="AA30" i="30"/>
  <c r="B31" i="30"/>
  <c r="D31" i="30"/>
  <c r="G31" i="30"/>
  <c r="H31" i="30"/>
  <c r="J31" i="30"/>
  <c r="M31" i="30"/>
  <c r="P31" i="30"/>
  <c r="S31" i="30"/>
  <c r="V31" i="30"/>
  <c r="AA31" i="30"/>
  <c r="B32" i="30"/>
  <c r="D32" i="30"/>
  <c r="G32" i="30"/>
  <c r="H32" i="30"/>
  <c r="J32" i="30"/>
  <c r="M32" i="30"/>
  <c r="P32" i="30"/>
  <c r="S32" i="30"/>
  <c r="V32" i="30"/>
  <c r="AA32" i="30"/>
  <c r="B33" i="30"/>
  <c r="D33" i="30"/>
  <c r="G33" i="30"/>
  <c r="H33" i="30"/>
  <c r="J33" i="30"/>
  <c r="M33" i="30"/>
  <c r="P33" i="30"/>
  <c r="S33" i="30"/>
  <c r="V33" i="30"/>
  <c r="AA33" i="30"/>
  <c r="B34" i="30"/>
  <c r="D34" i="30"/>
  <c r="G34" i="30"/>
  <c r="H34" i="30"/>
  <c r="J34" i="30"/>
  <c r="M34" i="30"/>
  <c r="P34" i="30"/>
  <c r="S34" i="30"/>
  <c r="V34" i="30"/>
  <c r="AA34" i="30"/>
  <c r="B35" i="30"/>
  <c r="D35" i="30"/>
  <c r="G35" i="30"/>
  <c r="H35" i="30"/>
  <c r="J35" i="30"/>
  <c r="M35" i="30"/>
  <c r="P35" i="30"/>
  <c r="S35" i="30"/>
  <c r="V35" i="30"/>
  <c r="AA35" i="30"/>
  <c r="B36" i="30"/>
  <c r="D36" i="30"/>
  <c r="G36" i="30"/>
  <c r="H36" i="30"/>
  <c r="J36" i="30"/>
  <c r="M36" i="30"/>
  <c r="P36" i="30"/>
  <c r="S36" i="30"/>
  <c r="V36" i="30"/>
  <c r="AA36" i="30"/>
  <c r="B37" i="30"/>
  <c r="D37" i="30"/>
  <c r="G37" i="30"/>
  <c r="H37" i="30"/>
  <c r="J37" i="30"/>
  <c r="M37" i="30"/>
  <c r="P37" i="30"/>
  <c r="S37" i="30"/>
  <c r="V37" i="30"/>
  <c r="AA37" i="30"/>
  <c r="B38" i="30"/>
  <c r="D38" i="30"/>
  <c r="G38" i="30"/>
  <c r="H38" i="30"/>
  <c r="J38" i="30"/>
  <c r="M38" i="30"/>
  <c r="P38" i="30"/>
  <c r="S38" i="30"/>
  <c r="V38" i="30"/>
  <c r="AA38" i="30"/>
  <c r="B39" i="30"/>
  <c r="D39" i="30"/>
  <c r="G39" i="30"/>
  <c r="H39" i="30"/>
  <c r="J39" i="30"/>
  <c r="M39" i="30"/>
  <c r="P39" i="30"/>
  <c r="S39" i="30"/>
  <c r="V39" i="30"/>
  <c r="AA39" i="30"/>
  <c r="B40" i="30"/>
  <c r="D40" i="30"/>
  <c r="G40" i="30"/>
  <c r="H40" i="30"/>
  <c r="J40" i="30"/>
  <c r="M40" i="30"/>
  <c r="P40" i="30"/>
  <c r="S40" i="30"/>
  <c r="V40" i="30"/>
  <c r="AA40" i="30"/>
  <c r="B41" i="30"/>
  <c r="D41" i="30"/>
  <c r="G41" i="30"/>
  <c r="H41" i="30"/>
  <c r="J41" i="30"/>
  <c r="M41" i="30"/>
  <c r="P41" i="30"/>
  <c r="S41" i="30"/>
  <c r="V41" i="30"/>
  <c r="AA41" i="30"/>
  <c r="B42" i="30"/>
  <c r="D42" i="30"/>
  <c r="G42" i="30"/>
  <c r="H42" i="30"/>
  <c r="J42" i="30"/>
  <c r="M42" i="30"/>
  <c r="P42" i="30"/>
  <c r="S42" i="30"/>
  <c r="V42" i="30"/>
  <c r="AA42" i="30"/>
  <c r="B43" i="30"/>
  <c r="D43" i="30"/>
  <c r="G43" i="30"/>
  <c r="H43" i="30"/>
  <c r="J43" i="30"/>
  <c r="M43" i="30"/>
  <c r="P43" i="30"/>
  <c r="S43" i="30"/>
  <c r="V43" i="30"/>
  <c r="AA43" i="30"/>
  <c r="B44" i="30"/>
  <c r="D44" i="30"/>
  <c r="G44" i="30"/>
  <c r="H44" i="30"/>
  <c r="J44" i="30"/>
  <c r="M44" i="30"/>
  <c r="P44" i="30"/>
  <c r="S44" i="30"/>
  <c r="V44" i="30"/>
  <c r="AA44" i="30"/>
  <c r="B45" i="30"/>
  <c r="D45" i="30"/>
  <c r="G45" i="30"/>
  <c r="H45" i="30"/>
  <c r="J45" i="30"/>
  <c r="M45" i="30"/>
  <c r="P45" i="30"/>
  <c r="S45" i="30"/>
  <c r="V45" i="30"/>
  <c r="AA45" i="30"/>
  <c r="B46" i="30"/>
  <c r="D46" i="30"/>
  <c r="G46" i="30"/>
  <c r="H46" i="30"/>
  <c r="J46" i="30"/>
  <c r="M46" i="30"/>
  <c r="P46" i="30"/>
  <c r="S46" i="30"/>
  <c r="V46" i="30"/>
  <c r="AA46" i="30"/>
  <c r="B47" i="30"/>
  <c r="D47" i="30"/>
  <c r="G47" i="30"/>
  <c r="H47" i="30"/>
  <c r="J47" i="30"/>
  <c r="M47" i="30"/>
  <c r="P47" i="30"/>
  <c r="S47" i="30"/>
  <c r="V47" i="30"/>
  <c r="AA47" i="30"/>
  <c r="B48" i="30"/>
  <c r="D48" i="30"/>
  <c r="G48" i="30"/>
  <c r="H48" i="30"/>
  <c r="J48" i="30"/>
  <c r="M48" i="30"/>
  <c r="P48" i="30"/>
  <c r="S48" i="30"/>
  <c r="V48" i="30"/>
  <c r="AA48" i="30"/>
  <c r="B49" i="30"/>
  <c r="D49" i="30"/>
  <c r="G49" i="30"/>
  <c r="H49" i="30"/>
  <c r="J49" i="30"/>
  <c r="M49" i="30"/>
  <c r="P49" i="30"/>
  <c r="S49" i="30"/>
  <c r="V49" i="30"/>
  <c r="AA49" i="30"/>
  <c r="B50" i="30"/>
  <c r="D50" i="30"/>
  <c r="G50" i="30"/>
  <c r="H50" i="30"/>
  <c r="J50" i="30"/>
  <c r="M50" i="30"/>
  <c r="P50" i="30"/>
  <c r="S50" i="30"/>
  <c r="V50" i="30"/>
  <c r="AA50" i="30"/>
  <c r="B51" i="30"/>
  <c r="D51" i="30"/>
  <c r="G51" i="30"/>
  <c r="H51" i="30"/>
  <c r="J51" i="30"/>
  <c r="M51" i="30"/>
  <c r="P51" i="30"/>
  <c r="S51" i="30"/>
  <c r="V51" i="30"/>
  <c r="AA51" i="30"/>
  <c r="B52" i="30"/>
  <c r="D52" i="30"/>
  <c r="G52" i="30"/>
  <c r="H52" i="30"/>
  <c r="J52" i="30"/>
  <c r="M52" i="30"/>
  <c r="P52" i="30"/>
  <c r="S52" i="30"/>
  <c r="V52" i="30"/>
  <c r="AA52" i="30"/>
  <c r="B53" i="30"/>
  <c r="D53" i="30"/>
  <c r="G53" i="30"/>
  <c r="H53" i="30"/>
  <c r="J53" i="30"/>
  <c r="M53" i="30"/>
  <c r="P53" i="30"/>
  <c r="S53" i="30"/>
  <c r="V53" i="30"/>
  <c r="AA53" i="30"/>
  <c r="B54" i="30"/>
  <c r="D54" i="30"/>
  <c r="G54" i="30"/>
  <c r="H54" i="30"/>
  <c r="J54" i="30"/>
  <c r="M54" i="30"/>
  <c r="P54" i="30"/>
  <c r="S54" i="30"/>
  <c r="V54" i="30"/>
  <c r="AA54" i="30"/>
  <c r="B55" i="30"/>
  <c r="D55" i="30"/>
  <c r="G55" i="30"/>
  <c r="H55" i="30"/>
  <c r="J55" i="30"/>
  <c r="M55" i="30"/>
  <c r="P55" i="30"/>
  <c r="S55" i="30"/>
  <c r="V55" i="30"/>
  <c r="AA55" i="30"/>
  <c r="B56" i="30"/>
  <c r="D56" i="30"/>
  <c r="G56" i="30"/>
  <c r="H56" i="30"/>
  <c r="J56" i="30"/>
  <c r="M56" i="30"/>
  <c r="P56" i="30"/>
  <c r="S56" i="30"/>
  <c r="V56" i="30"/>
  <c r="AA56" i="30"/>
  <c r="B57" i="30"/>
  <c r="D57" i="30"/>
  <c r="G57" i="30"/>
  <c r="H57" i="30"/>
  <c r="J57" i="30"/>
  <c r="M57" i="30"/>
  <c r="P57" i="30"/>
  <c r="S57" i="30"/>
  <c r="V57" i="30"/>
  <c r="AA57" i="30"/>
  <c r="B58" i="30"/>
  <c r="D58" i="30"/>
  <c r="G58" i="30"/>
  <c r="H58" i="30"/>
  <c r="J58" i="30"/>
  <c r="M58" i="30"/>
  <c r="P58" i="30"/>
  <c r="S58" i="30"/>
  <c r="V58" i="30"/>
  <c r="AA58" i="30"/>
  <c r="B59" i="30"/>
  <c r="D59" i="30"/>
  <c r="G59" i="30"/>
  <c r="H59" i="30"/>
  <c r="J59" i="30"/>
  <c r="M59" i="30"/>
  <c r="P59" i="30"/>
  <c r="S59" i="30"/>
  <c r="V59" i="30"/>
  <c r="AA59" i="30"/>
  <c r="B60" i="30"/>
  <c r="D60" i="30"/>
  <c r="G60" i="30"/>
  <c r="H60" i="30"/>
  <c r="J60" i="30"/>
  <c r="M60" i="30"/>
  <c r="P60" i="30"/>
  <c r="S60" i="30"/>
  <c r="V60" i="30"/>
  <c r="AA60" i="30"/>
  <c r="B61" i="30"/>
  <c r="D61" i="30"/>
  <c r="G61" i="30"/>
  <c r="H61" i="30"/>
  <c r="J61" i="30"/>
  <c r="M61" i="30"/>
  <c r="P61" i="30"/>
  <c r="S61" i="30"/>
  <c r="V61" i="30"/>
  <c r="AA61" i="30"/>
  <c r="B62" i="30"/>
  <c r="D62" i="30"/>
  <c r="G62" i="30"/>
  <c r="H62" i="30"/>
  <c r="J62" i="30"/>
  <c r="M62" i="30"/>
  <c r="P62" i="30"/>
  <c r="S62" i="30"/>
  <c r="V62" i="30"/>
  <c r="AA62" i="30"/>
  <c r="B63" i="30"/>
  <c r="D63" i="30"/>
  <c r="G63" i="30"/>
  <c r="H63" i="30"/>
  <c r="J63" i="30"/>
  <c r="M63" i="30"/>
  <c r="P63" i="30"/>
  <c r="S63" i="30"/>
  <c r="V63" i="30"/>
  <c r="AA63" i="30"/>
  <c r="B64" i="30"/>
  <c r="D64" i="30"/>
  <c r="G64" i="30"/>
  <c r="H64" i="30"/>
  <c r="J64" i="30"/>
  <c r="M64" i="30"/>
  <c r="P64" i="30"/>
  <c r="S64" i="30"/>
  <c r="V64" i="30"/>
  <c r="AA64" i="30"/>
  <c r="B65" i="30"/>
  <c r="D65" i="30"/>
  <c r="G65" i="30"/>
  <c r="H65" i="30"/>
  <c r="J65" i="30"/>
  <c r="M65" i="30"/>
  <c r="P65" i="30"/>
  <c r="S65" i="30"/>
  <c r="V65" i="30"/>
  <c r="AA65" i="30"/>
  <c r="B66" i="30"/>
  <c r="D66" i="30"/>
  <c r="G66" i="30"/>
  <c r="H66" i="30"/>
  <c r="J66" i="30"/>
  <c r="M66" i="30"/>
  <c r="P66" i="30"/>
  <c r="S66" i="30"/>
  <c r="V66" i="30"/>
  <c r="AA66" i="30"/>
  <c r="Q4" i="29"/>
  <c r="S4" i="29" s="1"/>
  <c r="Q5" i="29"/>
  <c r="S5" i="29"/>
  <c r="Q6" i="29"/>
  <c r="S6" i="29"/>
  <c r="G8" i="29"/>
  <c r="G30" i="29" s="1"/>
  <c r="I8" i="29"/>
  <c r="I30" i="29" s="1"/>
  <c r="K8" i="29"/>
  <c r="Q8" i="29"/>
  <c r="S8" i="29" s="1"/>
  <c r="Q9" i="29"/>
  <c r="S9" i="29"/>
  <c r="Q10" i="29"/>
  <c r="S10" i="29"/>
  <c r="Q11" i="29"/>
  <c r="S11" i="29" s="1"/>
  <c r="Q12" i="29"/>
  <c r="S12" i="29" s="1"/>
  <c r="G13" i="29"/>
  <c r="I13" i="29"/>
  <c r="K13" i="29"/>
  <c r="K30" i="29" s="1"/>
  <c r="Q30" i="29" s="1"/>
  <c r="S13" i="29"/>
  <c r="Q14" i="29"/>
  <c r="S14" i="29" s="1"/>
  <c r="Q16" i="29"/>
  <c r="S16" i="29" s="1"/>
  <c r="Q17" i="29"/>
  <c r="S17" i="29"/>
  <c r="G18" i="29"/>
  <c r="I18" i="29"/>
  <c r="K18" i="29"/>
  <c r="Q18" i="29" s="1"/>
  <c r="S18" i="29" s="1"/>
  <c r="Q20" i="29"/>
  <c r="S20" i="29"/>
  <c r="G29" i="29"/>
  <c r="I29" i="29"/>
  <c r="K29" i="29"/>
  <c r="Q29" i="29" s="1"/>
  <c r="S29" i="29" s="1"/>
  <c r="B33" i="29"/>
  <c r="D33" i="29"/>
  <c r="G33" i="29"/>
  <c r="H33" i="29"/>
  <c r="J33" i="29"/>
  <c r="M33" i="29"/>
  <c r="O33" i="29"/>
  <c r="B34" i="29"/>
  <c r="D34" i="29"/>
  <c r="G34" i="29"/>
  <c r="H34" i="29"/>
  <c r="J34" i="29"/>
  <c r="M34" i="29"/>
  <c r="O34" i="29"/>
  <c r="B35" i="29"/>
  <c r="D35" i="29"/>
  <c r="G35" i="29"/>
  <c r="H35" i="29"/>
  <c r="J35" i="29"/>
  <c r="M35" i="29"/>
  <c r="O35" i="29"/>
  <c r="B36" i="29"/>
  <c r="D36" i="29"/>
  <c r="G36" i="29"/>
  <c r="H36" i="29"/>
  <c r="J36" i="29"/>
  <c r="M36" i="29"/>
  <c r="O36" i="29"/>
  <c r="B37" i="29"/>
  <c r="D37" i="29"/>
  <c r="G37" i="29"/>
  <c r="H37" i="29"/>
  <c r="J37" i="29"/>
  <c r="M37" i="29"/>
  <c r="O37" i="29"/>
  <c r="B38" i="29"/>
  <c r="D38" i="29"/>
  <c r="G38" i="29"/>
  <c r="H38" i="29"/>
  <c r="J38" i="29"/>
  <c r="M38" i="29"/>
  <c r="O38" i="29"/>
  <c r="B39" i="29"/>
  <c r="D39" i="29"/>
  <c r="G39" i="29"/>
  <c r="H39" i="29"/>
  <c r="J39" i="29"/>
  <c r="M39" i="29"/>
  <c r="O39" i="29"/>
  <c r="B40" i="29"/>
  <c r="D40" i="29"/>
  <c r="G40" i="29"/>
  <c r="H40" i="29"/>
  <c r="J40" i="29"/>
  <c r="M40" i="29"/>
  <c r="O40" i="29"/>
  <c r="B41" i="29"/>
  <c r="D41" i="29"/>
  <c r="G41" i="29"/>
  <c r="H41" i="29"/>
  <c r="J41" i="29"/>
  <c r="M41" i="29"/>
  <c r="O41" i="29"/>
  <c r="B42" i="29"/>
  <c r="D42" i="29"/>
  <c r="G42" i="29"/>
  <c r="H42" i="29"/>
  <c r="J42" i="29"/>
  <c r="M42" i="29"/>
  <c r="O42" i="29"/>
  <c r="B43" i="29"/>
  <c r="D43" i="29"/>
  <c r="G43" i="29"/>
  <c r="H43" i="29"/>
  <c r="J43" i="29"/>
  <c r="M43" i="29"/>
  <c r="O43" i="29"/>
  <c r="B44" i="29"/>
  <c r="D44" i="29"/>
  <c r="G44" i="29"/>
  <c r="H44" i="29"/>
  <c r="J44" i="29"/>
  <c r="M44" i="29"/>
  <c r="O44" i="29"/>
  <c r="B45" i="29"/>
  <c r="D45" i="29"/>
  <c r="G45" i="29"/>
  <c r="H45" i="29"/>
  <c r="J45" i="29"/>
  <c r="M45" i="29"/>
  <c r="O45" i="29"/>
  <c r="B46" i="29"/>
  <c r="D46" i="29"/>
  <c r="G46" i="29"/>
  <c r="H46" i="29"/>
  <c r="J46" i="29"/>
  <c r="M46" i="29"/>
  <c r="O46" i="29"/>
  <c r="B47" i="29"/>
  <c r="D47" i="29"/>
  <c r="G47" i="29"/>
  <c r="H47" i="29"/>
  <c r="J47" i="29"/>
  <c r="M47" i="29"/>
  <c r="O47" i="29"/>
  <c r="B48" i="29"/>
  <c r="D48" i="29"/>
  <c r="G48" i="29"/>
  <c r="H48" i="29"/>
  <c r="J48" i="29"/>
  <c r="M48" i="29"/>
  <c r="O48" i="29"/>
  <c r="B49" i="29"/>
  <c r="D49" i="29"/>
  <c r="G49" i="29"/>
  <c r="H49" i="29"/>
  <c r="J49" i="29"/>
  <c r="M49" i="29"/>
  <c r="O49" i="29"/>
  <c r="B50" i="29"/>
  <c r="D50" i="29"/>
  <c r="G50" i="29"/>
  <c r="H50" i="29"/>
  <c r="J50" i="29"/>
  <c r="M50" i="29"/>
  <c r="O50" i="29"/>
  <c r="Y19" i="30" l="1"/>
  <c r="AA19" i="30" s="1"/>
  <c r="S30" i="29"/>
  <c r="W4" i="19" l="1"/>
  <c r="Y4" i="19"/>
  <c r="W5" i="19"/>
  <c r="Y5" i="19"/>
  <c r="W6" i="19"/>
  <c r="Y6" i="19"/>
  <c r="G7" i="19"/>
  <c r="I7" i="19"/>
  <c r="I37" i="19" s="1"/>
  <c r="K7" i="19"/>
  <c r="W7" i="19" s="1"/>
  <c r="Y7" i="19" s="1"/>
  <c r="M7" i="19"/>
  <c r="W8" i="19"/>
  <c r="Y8" i="19"/>
  <c r="W9" i="19"/>
  <c r="Y9" i="19"/>
  <c r="W10" i="19"/>
  <c r="Y10" i="19"/>
  <c r="W11" i="19"/>
  <c r="Y11" i="19"/>
  <c r="G12" i="19"/>
  <c r="I12" i="19"/>
  <c r="K12" i="19"/>
  <c r="W12" i="19" s="1"/>
  <c r="Y12" i="19" s="1"/>
  <c r="M12" i="19"/>
  <c r="W13" i="19"/>
  <c r="Y13" i="19"/>
  <c r="W14" i="19"/>
  <c r="Y14" i="19"/>
  <c r="W15" i="19"/>
  <c r="Y15" i="19"/>
  <c r="W16" i="19"/>
  <c r="Y16" i="19"/>
  <c r="G17" i="19"/>
  <c r="I17" i="19"/>
  <c r="K17" i="19"/>
  <c r="M17" i="19"/>
  <c r="W17" i="19" s="1"/>
  <c r="Y17" i="19" s="1"/>
  <c r="W18" i="19"/>
  <c r="Y18" i="19"/>
  <c r="W19" i="19"/>
  <c r="Y19" i="19"/>
  <c r="W20" i="19"/>
  <c r="Y20" i="19"/>
  <c r="W25" i="19"/>
  <c r="Y25" i="19"/>
  <c r="G28" i="19"/>
  <c r="I28" i="19"/>
  <c r="K28" i="19"/>
  <c r="W28" i="19" s="1"/>
  <c r="Y28" i="19" s="1"/>
  <c r="M28" i="19"/>
  <c r="W29" i="19"/>
  <c r="W33" i="19" s="1"/>
  <c r="Y33" i="19" s="1"/>
  <c r="Y29" i="19"/>
  <c r="W30" i="19"/>
  <c r="Y30" i="19"/>
  <c r="W31" i="19"/>
  <c r="Y31" i="19"/>
  <c r="W32" i="19"/>
  <c r="Y32" i="19"/>
  <c r="G33" i="19"/>
  <c r="I33" i="19"/>
  <c r="K33" i="19"/>
  <c r="K37" i="19" s="1"/>
  <c r="W37" i="19" s="1"/>
  <c r="M33" i="19"/>
  <c r="G37" i="19"/>
  <c r="M37" i="19"/>
  <c r="B40" i="19"/>
  <c r="D40" i="19"/>
  <c r="G40" i="19"/>
  <c r="H40" i="19"/>
  <c r="J40" i="19"/>
  <c r="M40" i="19"/>
  <c r="P40" i="19"/>
  <c r="S40" i="19"/>
  <c r="V40" i="19"/>
  <c r="B41" i="19"/>
  <c r="D41" i="19"/>
  <c r="G41" i="19"/>
  <c r="H41" i="19"/>
  <c r="J41" i="19"/>
  <c r="M41" i="19"/>
  <c r="P41" i="19"/>
  <c r="S41" i="19"/>
  <c r="V41" i="19"/>
  <c r="B42" i="19"/>
  <c r="D42" i="19"/>
  <c r="G42" i="19"/>
  <c r="H42" i="19"/>
  <c r="J42" i="19"/>
  <c r="M42" i="19"/>
  <c r="P42" i="19"/>
  <c r="S42" i="19"/>
  <c r="V42" i="19"/>
  <c r="B43" i="19"/>
  <c r="D43" i="19"/>
  <c r="G43" i="19"/>
  <c r="H43" i="19"/>
  <c r="J43" i="19"/>
  <c r="M43" i="19"/>
  <c r="P43" i="19"/>
  <c r="S43" i="19"/>
  <c r="V43" i="19"/>
  <c r="B44" i="19"/>
  <c r="D44" i="19"/>
  <c r="G44" i="19"/>
  <c r="H44" i="19"/>
  <c r="J44" i="19"/>
  <c r="M44" i="19"/>
  <c r="P44" i="19"/>
  <c r="S44" i="19"/>
  <c r="V44" i="19"/>
  <c r="B45" i="19"/>
  <c r="D45" i="19"/>
  <c r="G45" i="19"/>
  <c r="H45" i="19"/>
  <c r="J45" i="19"/>
  <c r="M45" i="19"/>
  <c r="P45" i="19"/>
  <c r="S45" i="19"/>
  <c r="V45" i="19"/>
  <c r="B46" i="19"/>
  <c r="D46" i="19"/>
  <c r="G46" i="19"/>
  <c r="H46" i="19"/>
  <c r="J46" i="19"/>
  <c r="M46" i="19"/>
  <c r="P46" i="19"/>
  <c r="S46" i="19"/>
  <c r="V46" i="19"/>
  <c r="B47" i="19"/>
  <c r="D47" i="19"/>
  <c r="G47" i="19"/>
  <c r="H47" i="19"/>
  <c r="J47" i="19"/>
  <c r="M47" i="19"/>
  <c r="P47" i="19"/>
  <c r="S47" i="19"/>
  <c r="V47" i="19"/>
  <c r="B48" i="19"/>
  <c r="D48" i="19"/>
  <c r="G48" i="19"/>
  <c r="H48" i="19"/>
  <c r="J48" i="19"/>
  <c r="M48" i="19"/>
  <c r="P48" i="19"/>
  <c r="S48" i="19"/>
  <c r="V48" i="19"/>
  <c r="B49" i="19"/>
  <c r="D49" i="19"/>
  <c r="G49" i="19"/>
  <c r="H49" i="19"/>
  <c r="J49" i="19"/>
  <c r="M49" i="19"/>
  <c r="P49" i="19"/>
  <c r="S49" i="19"/>
  <c r="V49" i="19"/>
  <c r="B50" i="19"/>
  <c r="D50" i="19"/>
  <c r="G50" i="19"/>
  <c r="H50" i="19"/>
  <c r="J50" i="19"/>
  <c r="M50" i="19"/>
  <c r="P50" i="19"/>
  <c r="S50" i="19"/>
  <c r="V50" i="19"/>
  <c r="B51" i="19"/>
  <c r="D51" i="19"/>
  <c r="G51" i="19"/>
  <c r="H51" i="19"/>
  <c r="J51" i="19"/>
  <c r="M51" i="19"/>
  <c r="P51" i="19"/>
  <c r="S51" i="19"/>
  <c r="V51" i="19"/>
  <c r="B52" i="19"/>
  <c r="D52" i="19"/>
  <c r="G52" i="19"/>
  <c r="H52" i="19"/>
  <c r="J52" i="19"/>
  <c r="M52" i="19"/>
  <c r="P52" i="19"/>
  <c r="S52" i="19"/>
  <c r="V52" i="19"/>
  <c r="B53" i="19"/>
  <c r="D53" i="19"/>
  <c r="G53" i="19"/>
  <c r="H53" i="19"/>
  <c r="J53" i="19"/>
  <c r="M53" i="19"/>
  <c r="P53" i="19"/>
  <c r="S53" i="19"/>
  <c r="V53" i="19"/>
  <c r="B54" i="19"/>
  <c r="D54" i="19"/>
  <c r="G54" i="19"/>
  <c r="H54" i="19"/>
  <c r="J54" i="19"/>
  <c r="M54" i="19"/>
  <c r="P54" i="19"/>
  <c r="S54" i="19"/>
  <c r="V54" i="19"/>
  <c r="B55" i="19"/>
  <c r="D55" i="19"/>
  <c r="G55" i="19"/>
  <c r="H55" i="19"/>
  <c r="J55" i="19"/>
  <c r="M55" i="19"/>
  <c r="P55" i="19"/>
  <c r="S55" i="19"/>
  <c r="V55" i="19"/>
  <c r="B56" i="19"/>
  <c r="D56" i="19"/>
  <c r="G56" i="19"/>
  <c r="H56" i="19"/>
  <c r="J56" i="19"/>
  <c r="M56" i="19"/>
  <c r="P56" i="19"/>
  <c r="S56" i="19"/>
  <c r="V56" i="19"/>
  <c r="B57" i="19"/>
  <c r="D57" i="19"/>
  <c r="G57" i="19"/>
  <c r="H57" i="19"/>
  <c r="J57" i="19"/>
  <c r="M57" i="19"/>
  <c r="P57" i="19"/>
  <c r="S57" i="19"/>
  <c r="V57" i="19"/>
  <c r="B58" i="19"/>
  <c r="D58" i="19"/>
  <c r="G58" i="19"/>
  <c r="H58" i="19"/>
  <c r="J58" i="19"/>
  <c r="M58" i="19"/>
  <c r="P58" i="19"/>
  <c r="S58" i="19"/>
  <c r="V58" i="19"/>
  <c r="B59" i="19"/>
  <c r="D59" i="19"/>
  <c r="G59" i="19"/>
  <c r="H59" i="19"/>
  <c r="J59" i="19"/>
  <c r="M59" i="19"/>
  <c r="P59" i="19"/>
  <c r="S59" i="19"/>
  <c r="V59" i="19"/>
  <c r="B60" i="19"/>
  <c r="D60" i="19"/>
  <c r="G60" i="19"/>
  <c r="H60" i="19"/>
  <c r="J60" i="19"/>
  <c r="M60" i="19"/>
  <c r="P60" i="19"/>
  <c r="S60" i="19"/>
  <c r="V60" i="19"/>
  <c r="B61" i="19"/>
  <c r="D61" i="19"/>
  <c r="G61" i="19"/>
  <c r="H61" i="19"/>
  <c r="J61" i="19"/>
  <c r="M61" i="19"/>
  <c r="P61" i="19"/>
  <c r="S61" i="19"/>
  <c r="V61" i="19"/>
  <c r="B62" i="19"/>
  <c r="D62" i="19"/>
  <c r="G62" i="19"/>
  <c r="H62" i="19"/>
  <c r="J62" i="19"/>
  <c r="M62" i="19"/>
  <c r="P62" i="19"/>
  <c r="S62" i="19"/>
  <c r="V62" i="19"/>
  <c r="B63" i="19"/>
  <c r="D63" i="19"/>
  <c r="G63" i="19"/>
  <c r="H63" i="19"/>
  <c r="J63" i="19"/>
  <c r="M63" i="19"/>
  <c r="P63" i="19"/>
  <c r="S63" i="19"/>
  <c r="V63" i="19"/>
  <c r="B64" i="19"/>
  <c r="D64" i="19"/>
  <c r="G64" i="19"/>
  <c r="H64" i="19"/>
  <c r="J64" i="19"/>
  <c r="M64" i="19"/>
  <c r="P64" i="19"/>
  <c r="S64" i="19"/>
  <c r="V64" i="19"/>
  <c r="Y37" i="19" l="1"/>
  <c r="K9" i="18"/>
  <c r="L9" i="18"/>
  <c r="K10" i="18"/>
  <c r="L10" i="18"/>
  <c r="K11" i="18"/>
  <c r="L11" i="18"/>
  <c r="K12" i="18"/>
  <c r="L12" i="18" s="1"/>
  <c r="D13" i="18"/>
  <c r="E13" i="18"/>
  <c r="F13" i="18"/>
  <c r="G13" i="18"/>
  <c r="H13" i="18"/>
  <c r="I13" i="18"/>
  <c r="K13" i="18"/>
  <c r="L13" i="18" s="1"/>
  <c r="H9" i="17" l="1"/>
  <c r="H9" i="16" l="1"/>
  <c r="H10" i="16"/>
  <c r="H11" i="16"/>
  <c r="H12" i="16"/>
  <c r="C13" i="16"/>
  <c r="D13" i="16"/>
  <c r="H13" i="16" s="1"/>
  <c r="E13" i="16"/>
  <c r="F13" i="16"/>
  <c r="G13" i="16"/>
  <c r="B795" i="2" l="1"/>
  <c r="B796" i="2" l="1"/>
  <c r="B797" i="2" s="1"/>
  <c r="B798" i="2" s="1"/>
  <c r="B799" i="2" s="1"/>
  <c r="B800" i="2" s="1"/>
  <c r="B801" i="2" s="1"/>
  <c r="B802" i="2" s="1"/>
  <c r="B803" i="2" s="1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B822" i="2" s="1"/>
  <c r="B823" i="2" s="1"/>
  <c r="B824" i="2" s="1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42" i="2" s="1"/>
  <c r="B843" i="2" s="1"/>
  <c r="B844" i="2" s="1"/>
  <c r="B845" i="2" s="1"/>
  <c r="B846" i="2" s="1"/>
  <c r="B847" i="2" s="1"/>
  <c r="B848" i="2" s="1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B862" i="2" s="1"/>
  <c r="B863" i="2" s="1"/>
  <c r="B864" i="2" s="1"/>
  <c r="B865" i="2" s="1"/>
  <c r="B866" i="2" s="1"/>
  <c r="B867" i="2" s="1"/>
  <c r="B868" i="2" s="1"/>
  <c r="B869" i="2" s="1"/>
  <c r="B870" i="2" s="1"/>
  <c r="B871" i="2" s="1"/>
  <c r="B872" i="2" s="1"/>
  <c r="B873" i="2" s="1"/>
  <c r="B874" i="2" s="1"/>
  <c r="B875" i="2" s="1"/>
  <c r="B876" i="2" s="1"/>
  <c r="B877" i="2" s="1"/>
  <c r="B878" i="2" s="1"/>
  <c r="B879" i="2" s="1"/>
  <c r="B880" i="2" s="1"/>
  <c r="B881" i="2" s="1"/>
  <c r="B882" i="2" s="1"/>
  <c r="B883" i="2" s="1"/>
  <c r="B884" i="2" s="1"/>
  <c r="B885" i="2" s="1"/>
  <c r="B886" i="2" s="1"/>
  <c r="B887" i="2" s="1"/>
  <c r="B888" i="2" s="1"/>
  <c r="B889" i="2" s="1"/>
  <c r="B890" i="2" s="1"/>
  <c r="B891" i="2" s="1"/>
  <c r="B892" i="2" s="1"/>
  <c r="B893" i="2" s="1"/>
</calcChain>
</file>

<file path=xl/connections.xml><?xml version="1.0" encoding="utf-8"?>
<connections xmlns="http://schemas.openxmlformats.org/spreadsheetml/2006/main">
  <connection id="1" name="玄海500ｋ111" type="6" refreshedVersion="4" background="1" saveData="1">
    <textPr codePage="932" sourceFile="C:\Users\敏夫.pigeon\Desktop\玄海500ｋ.txt" comma="1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玄海500ｋ12" type="6" refreshedVersion="4" background="1" saveData="1">
    <textPr codePage="932" sourceFile="C:\Users\敏夫.pigeon\Desktop\玄海500ｋ.txt" comma="1" semicolon="1">
      <textFields count="32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<sst xmlns="http://schemas.openxmlformats.org/spreadsheetml/2006/main" count="27255" uniqueCount="5727">
  <si>
    <t>放鳩者　山肩　明</t>
  </si>
  <si>
    <t>順位</t>
    <rPh sb="0" eb="2">
      <t>ジュンイ</t>
    </rPh>
    <phoneticPr fontId="0"/>
  </si>
  <si>
    <t>脚環番号</t>
    <rPh sb="0" eb="2">
      <t>キャッカン</t>
    </rPh>
    <rPh sb="2" eb="4">
      <t>バンゴウ</t>
    </rPh>
    <phoneticPr fontId="0"/>
  </si>
  <si>
    <t>性</t>
    <rPh sb="0" eb="1">
      <t>セイ</t>
    </rPh>
    <phoneticPr fontId="0"/>
  </si>
  <si>
    <t>羽色</t>
    <rPh sb="0" eb="1">
      <t>ハ</t>
    </rPh>
    <rPh sb="1" eb="2">
      <t>ショク</t>
    </rPh>
    <phoneticPr fontId="0"/>
  </si>
  <si>
    <t>距離</t>
    <rPh sb="0" eb="2">
      <t>キョリ</t>
    </rPh>
    <phoneticPr fontId="0"/>
  </si>
  <si>
    <t>分速</t>
    <rPh sb="0" eb="1">
      <t>フン</t>
    </rPh>
    <rPh sb="1" eb="2">
      <t>ソク</t>
    </rPh>
    <phoneticPr fontId="0"/>
  </si>
  <si>
    <t>クラブ名</t>
    <rPh sb="3" eb="4">
      <t>メイ</t>
    </rPh>
    <phoneticPr fontId="0"/>
  </si>
  <si>
    <t>会員名</t>
    <rPh sb="0" eb="2">
      <t>カイイン</t>
    </rPh>
    <rPh sb="2" eb="3">
      <t>メイ</t>
    </rPh>
    <phoneticPr fontId="0"/>
  </si>
  <si>
    <t>帰還日</t>
    <rPh sb="0" eb="2">
      <t>キカン</t>
    </rPh>
    <rPh sb="2" eb="3">
      <t>ビ</t>
    </rPh>
    <phoneticPr fontId="0"/>
  </si>
  <si>
    <t>放鳩者</t>
  </si>
  <si>
    <t>放鳩日時</t>
    <rPh sb="0" eb="1">
      <t>ホウ</t>
    </rPh>
    <rPh sb="1" eb="2">
      <t>ハト</t>
    </rPh>
    <rPh sb="2" eb="4">
      <t>ニチジ</t>
    </rPh>
    <phoneticPr fontId="2"/>
  </si>
  <si>
    <t>放　鳩　者</t>
    <rPh sb="0" eb="1">
      <t>ホウ</t>
    </rPh>
    <rPh sb="2" eb="3">
      <t>ハト</t>
    </rPh>
    <rPh sb="4" eb="5">
      <t>シャ</t>
    </rPh>
    <phoneticPr fontId="2"/>
  </si>
  <si>
    <t>放 鳩 地</t>
    <rPh sb="0" eb="1">
      <t>ホウ</t>
    </rPh>
    <rPh sb="2" eb="3">
      <t>ハト</t>
    </rPh>
    <rPh sb="4" eb="5">
      <t>チ</t>
    </rPh>
    <phoneticPr fontId="2"/>
  </si>
  <si>
    <t>放鳩立会者</t>
    <rPh sb="0" eb="2">
      <t>ホウキュウ</t>
    </rPh>
    <rPh sb="2" eb="4">
      <t>タチアイ</t>
    </rPh>
    <rPh sb="4" eb="5">
      <t>シャ</t>
    </rPh>
    <phoneticPr fontId="2"/>
  </si>
  <si>
    <t>天  　候</t>
    <rPh sb="0" eb="1">
      <t>テン</t>
    </rPh>
    <rPh sb="4" eb="5">
      <t>コウ</t>
    </rPh>
    <phoneticPr fontId="2"/>
  </si>
  <si>
    <t>連盟審査長</t>
    <rPh sb="0" eb="2">
      <t>レンメイ</t>
    </rPh>
    <rPh sb="2" eb="4">
      <t>シンサ</t>
    </rPh>
    <rPh sb="4" eb="5">
      <t>チョウ</t>
    </rPh>
    <phoneticPr fontId="2"/>
  </si>
  <si>
    <t>鳩舎数</t>
    <rPh sb="0" eb="1">
      <t>ハト</t>
    </rPh>
    <rPh sb="1" eb="2">
      <t>シャ</t>
    </rPh>
    <rPh sb="2" eb="3">
      <t>カズ</t>
    </rPh>
    <phoneticPr fontId="2"/>
  </si>
  <si>
    <t>参加羽数</t>
    <rPh sb="0" eb="2">
      <t>サンカ</t>
    </rPh>
    <rPh sb="2" eb="3">
      <t>バネ</t>
    </rPh>
    <rPh sb="3" eb="4">
      <t>カズ</t>
    </rPh>
    <phoneticPr fontId="2"/>
  </si>
  <si>
    <t>当日</t>
    <rPh sb="0" eb="2">
      <t>トウジツ</t>
    </rPh>
    <phoneticPr fontId="2"/>
  </si>
  <si>
    <t>小計</t>
    <rPh sb="0" eb="2">
      <t>ショウケイ</t>
    </rPh>
    <phoneticPr fontId="2"/>
  </si>
  <si>
    <t>記録率</t>
    <rPh sb="0" eb="2">
      <t>キロク</t>
    </rPh>
    <rPh sb="2" eb="3">
      <t>リツ</t>
    </rPh>
    <phoneticPr fontId="2"/>
  </si>
  <si>
    <t>序列</t>
    <rPh sb="0" eb="2">
      <t>ジョレツ</t>
    </rPh>
    <phoneticPr fontId="2"/>
  </si>
  <si>
    <t>鳩番号</t>
    <rPh sb="0" eb="1">
      <t>ハト</t>
    </rPh>
    <rPh sb="1" eb="3">
      <t>バンゴウ</t>
    </rPh>
    <phoneticPr fontId="2"/>
  </si>
  <si>
    <t>性別</t>
    <rPh sb="0" eb="2">
      <t>セイベツ</t>
    </rPh>
    <phoneticPr fontId="2"/>
  </si>
  <si>
    <t>距離</t>
    <rPh sb="0" eb="2">
      <t>キョリ</t>
    </rPh>
    <phoneticPr fontId="2"/>
  </si>
  <si>
    <t>所要時間</t>
    <rPh sb="0" eb="2">
      <t>ショヨウ</t>
    </rPh>
    <rPh sb="2" eb="4">
      <t>ジカン</t>
    </rPh>
    <phoneticPr fontId="2"/>
  </si>
  <si>
    <t>分速</t>
    <rPh sb="0" eb="1">
      <t>フン</t>
    </rPh>
    <rPh sb="1" eb="2">
      <t>ソク</t>
    </rPh>
    <phoneticPr fontId="2"/>
  </si>
  <si>
    <t>所属</t>
    <rPh sb="0" eb="2">
      <t>ショゾク</t>
    </rPh>
    <phoneticPr fontId="2"/>
  </si>
  <si>
    <t>帰還</t>
    <rPh sb="0" eb="2">
      <t>キカン</t>
    </rPh>
    <phoneticPr fontId="2"/>
  </si>
  <si>
    <t>参加</t>
    <phoneticPr fontId="2"/>
  </si>
  <si>
    <t>放鳩日時</t>
  </si>
  <si>
    <t>放鳩者 山肩　明</t>
  </si>
  <si>
    <t>放鳩地天候はれ</t>
  </si>
  <si>
    <t>益田２００Ｋ</t>
    <phoneticPr fontId="2"/>
  </si>
  <si>
    <t>帰還羽数：</t>
  </si>
  <si>
    <t>羽</t>
  </si>
  <si>
    <t>参加</t>
  </si>
  <si>
    <t>出雲３００Ｋ</t>
    <phoneticPr fontId="2"/>
  </si>
  <si>
    <t>羽</t>
    <rPh sb="0" eb="1">
      <t>ワ</t>
    </rPh>
    <phoneticPr fontId="2"/>
  </si>
  <si>
    <t>主催団体　福岡</t>
    <rPh sb="5" eb="7">
      <t>フクオカ</t>
    </rPh>
    <phoneticPr fontId="2"/>
  </si>
  <si>
    <t>放鳩地天候</t>
  </si>
  <si>
    <t>帰還地天候</t>
  </si>
  <si>
    <t>帰還地天候  はれ</t>
  </si>
  <si>
    <t>福岡南部</t>
  </si>
  <si>
    <t>伊万里</t>
  </si>
  <si>
    <t>当日</t>
  </si>
  <si>
    <t>帰還</t>
  </si>
  <si>
    <t>参加者</t>
  </si>
  <si>
    <t>所属</t>
  </si>
  <si>
    <t>分速</t>
  </si>
  <si>
    <t>所要時間</t>
  </si>
  <si>
    <t>距離</t>
  </si>
  <si>
    <t>羽色</t>
  </si>
  <si>
    <t>性</t>
  </si>
  <si>
    <t>鳩番号</t>
  </si>
  <si>
    <t>生年</t>
  </si>
  <si>
    <t>序列</t>
  </si>
  <si>
    <t>計</t>
  </si>
  <si>
    <t>玄　　海</t>
  </si>
  <si>
    <t>福　　岡</t>
  </si>
  <si>
    <t>翌日</t>
  </si>
  <si>
    <t>連合会</t>
  </si>
  <si>
    <t>市川　敏夫</t>
  </si>
  <si>
    <t>京都府京丹後市網野</t>
    <rPh sb="0" eb="3">
      <t>キョウトフ</t>
    </rPh>
    <rPh sb="3" eb="4">
      <t>キョウ</t>
    </rPh>
    <rPh sb="4" eb="6">
      <t>タンゴ</t>
    </rPh>
    <rPh sb="6" eb="7">
      <t>シ</t>
    </rPh>
    <rPh sb="7" eb="9">
      <t>アミノ</t>
    </rPh>
    <phoneticPr fontId="2"/>
  </si>
  <si>
    <t>山内　義人</t>
    <rPh sb="0" eb="2">
      <t>ヤマウチ</t>
    </rPh>
    <rPh sb="3" eb="5">
      <t>ヨシヒト</t>
    </rPh>
    <phoneticPr fontId="2"/>
  </si>
  <si>
    <t>5日目</t>
  </si>
  <si>
    <t>４日目</t>
  </si>
  <si>
    <t>3日目</t>
  </si>
  <si>
    <t>晴れ～晴れ</t>
  </si>
  <si>
    <t>富山県射水市新湊</t>
  </si>
  <si>
    <t>鳩舎</t>
    <phoneticPr fontId="2"/>
  </si>
  <si>
    <t>当日</t>
    <phoneticPr fontId="2"/>
  </si>
  <si>
    <t>快晴～快晴</t>
  </si>
  <si>
    <t>2月 日　　10時00分放鳩</t>
    <phoneticPr fontId="2"/>
  </si>
  <si>
    <t>2018</t>
  </si>
  <si>
    <t>YB06090</t>
  </si>
  <si>
    <t>♂</t>
  </si>
  <si>
    <t>RC</t>
  </si>
  <si>
    <t>121.130</t>
  </si>
  <si>
    <t>1:35:24</t>
  </si>
  <si>
    <t>1269.706</t>
  </si>
  <si>
    <t>福岡競翔連合会</t>
  </si>
  <si>
    <t>中田 千明</t>
  </si>
  <si>
    <t>1</t>
  </si>
  <si>
    <t>YB06054</t>
  </si>
  <si>
    <t>1:35:26</t>
  </si>
  <si>
    <t>1269.267</t>
  </si>
  <si>
    <t>YB04612</t>
  </si>
  <si>
    <t>BC</t>
  </si>
  <si>
    <t>119.688</t>
  </si>
  <si>
    <t>1:34:50</t>
  </si>
  <si>
    <t>1262.092</t>
  </si>
  <si>
    <t>高田 利男</t>
  </si>
  <si>
    <t>YB04611</t>
  </si>
  <si>
    <t>1:35:08</t>
  </si>
  <si>
    <t>1258.112</t>
  </si>
  <si>
    <t>2017</t>
  </si>
  <si>
    <t>YB01378</t>
  </si>
  <si>
    <t>♀</t>
  </si>
  <si>
    <t>S</t>
  </si>
  <si>
    <t>1:36:25</t>
  </si>
  <si>
    <t>1256.326</t>
  </si>
  <si>
    <t>YB06083</t>
  </si>
  <si>
    <t>1:36:26</t>
  </si>
  <si>
    <t>1256.105</t>
  </si>
  <si>
    <t>YB06046</t>
  </si>
  <si>
    <t>1:36:29</t>
  </si>
  <si>
    <t>1255.454</t>
  </si>
  <si>
    <t>YB04530</t>
  </si>
  <si>
    <t>DCW</t>
  </si>
  <si>
    <t>1:36:35</t>
  </si>
  <si>
    <t>1254.154</t>
  </si>
  <si>
    <t>YB05216</t>
  </si>
  <si>
    <t>110.829</t>
  </si>
  <si>
    <t>1:28:35</t>
  </si>
  <si>
    <t>1251.131</t>
  </si>
  <si>
    <t>豊田 孝清</t>
  </si>
  <si>
    <t>YB05272</t>
  </si>
  <si>
    <t>PB</t>
  </si>
  <si>
    <t>1:28:36</t>
  </si>
  <si>
    <t>1250.891</t>
  </si>
  <si>
    <t>YB05246</t>
  </si>
  <si>
    <t>1:28:38</t>
  </si>
  <si>
    <t>1250.425</t>
  </si>
  <si>
    <t>YB02283</t>
  </si>
  <si>
    <t>124.916</t>
  </si>
  <si>
    <t>1:40:12</t>
  </si>
  <si>
    <t>1246.666</t>
  </si>
  <si>
    <t>川嶋 光時</t>
  </si>
  <si>
    <t>YB00416</t>
  </si>
  <si>
    <t>103.490</t>
  </si>
  <si>
    <t>1:23:05</t>
  </si>
  <si>
    <t>1245.621</t>
  </si>
  <si>
    <t>中川 和美</t>
  </si>
  <si>
    <t>YB02580</t>
  </si>
  <si>
    <t>121.071</t>
  </si>
  <si>
    <t>1:37:26</t>
  </si>
  <si>
    <t>1242.607</t>
  </si>
  <si>
    <t>中牟田 晋</t>
  </si>
  <si>
    <t>YB04647</t>
  </si>
  <si>
    <t>B</t>
  </si>
  <si>
    <t>1:36:24</t>
  </si>
  <si>
    <t>1241.576</t>
  </si>
  <si>
    <t>YB00656</t>
  </si>
  <si>
    <t>1:29:18</t>
  </si>
  <si>
    <t>1241.086</t>
  </si>
  <si>
    <t>YB04764</t>
  </si>
  <si>
    <t>1:36:50</t>
  </si>
  <si>
    <t>1236.024</t>
  </si>
  <si>
    <t>YB04637</t>
  </si>
  <si>
    <t>1:36:52</t>
  </si>
  <si>
    <t>1235.603</t>
  </si>
  <si>
    <t>YB04636</t>
  </si>
  <si>
    <t>1:36:53</t>
  </si>
  <si>
    <t>1235.387</t>
  </si>
  <si>
    <t>YB04618</t>
  </si>
  <si>
    <t>1:36:56</t>
  </si>
  <si>
    <t>1234.749</t>
  </si>
  <si>
    <t>YB04766</t>
  </si>
  <si>
    <t>1:36:59</t>
  </si>
  <si>
    <t>1234.113</t>
  </si>
  <si>
    <t>YB04658</t>
  </si>
  <si>
    <t>1:37:01</t>
  </si>
  <si>
    <t>1233.693</t>
  </si>
  <si>
    <t>2016</t>
  </si>
  <si>
    <t>YB08849</t>
  </si>
  <si>
    <t>BW</t>
  </si>
  <si>
    <t>1:38:14</t>
  </si>
  <si>
    <t>1232.488</t>
  </si>
  <si>
    <t>YB04178</t>
  </si>
  <si>
    <t>1:38:22</t>
  </si>
  <si>
    <t>1230.821</t>
  </si>
  <si>
    <t>YB04104</t>
  </si>
  <si>
    <t>1:38:33</t>
  </si>
  <si>
    <t>1228.523</t>
  </si>
  <si>
    <t>YB04117</t>
  </si>
  <si>
    <t>YB05305</t>
  </si>
  <si>
    <t>121.835</t>
  </si>
  <si>
    <t>1:39:15</t>
  </si>
  <si>
    <t>1227.556</t>
  </si>
  <si>
    <t>山田 和雄</t>
  </si>
  <si>
    <t>YB05318</t>
  </si>
  <si>
    <t>1:39:24</t>
  </si>
  <si>
    <t>1225.704</t>
  </si>
  <si>
    <t>YB05341</t>
  </si>
  <si>
    <t>1:39:27</t>
  </si>
  <si>
    <t>1225.087</t>
  </si>
  <si>
    <t>YB04156</t>
  </si>
  <si>
    <t>1:38:53</t>
  </si>
  <si>
    <t>1224.386</t>
  </si>
  <si>
    <t>2007</t>
  </si>
  <si>
    <t>YT08865</t>
  </si>
  <si>
    <t>99.471</t>
  </si>
  <si>
    <t>1:21:23</t>
  </si>
  <si>
    <t>1222.257</t>
  </si>
  <si>
    <t>福岡連合会</t>
  </si>
  <si>
    <t>臼井 智明</t>
  </si>
  <si>
    <t>YB06068</t>
  </si>
  <si>
    <t>1:39:11</t>
  </si>
  <si>
    <t>1221.277</t>
  </si>
  <si>
    <t>YB05293</t>
  </si>
  <si>
    <t>1:30:45</t>
  </si>
  <si>
    <t>1221.256</t>
  </si>
  <si>
    <t>YB02075</t>
  </si>
  <si>
    <t>1:24:45</t>
  </si>
  <si>
    <t>1221.120</t>
  </si>
  <si>
    <t>YB00628</t>
  </si>
  <si>
    <t>1:30:47</t>
  </si>
  <si>
    <t>1220.812</t>
  </si>
  <si>
    <t>YB06049</t>
  </si>
  <si>
    <t>1:39:14</t>
  </si>
  <si>
    <t>1220.662</t>
  </si>
  <si>
    <t>YB05277</t>
  </si>
  <si>
    <t>BCW</t>
  </si>
  <si>
    <t>1:30:49</t>
  </si>
  <si>
    <t>1220.368</t>
  </si>
  <si>
    <t>YB05203</t>
  </si>
  <si>
    <t>DC</t>
  </si>
  <si>
    <t>1:30:50</t>
  </si>
  <si>
    <t>1220.140</t>
  </si>
  <si>
    <t>YB05219</t>
  </si>
  <si>
    <t>1:30:51</t>
  </si>
  <si>
    <t>1219.911</t>
  </si>
  <si>
    <t>YB05254</t>
  </si>
  <si>
    <t>1:30:52</t>
  </si>
  <si>
    <t>1219.697</t>
  </si>
  <si>
    <t>YB05233</t>
  </si>
  <si>
    <t>1:30:53</t>
  </si>
  <si>
    <t>1219.468</t>
  </si>
  <si>
    <t>YB00692</t>
  </si>
  <si>
    <t>1:30:56</t>
  </si>
  <si>
    <t>1218.798</t>
  </si>
  <si>
    <t>YB05247</t>
  </si>
  <si>
    <t>1:30:59</t>
  </si>
  <si>
    <t>1218.128</t>
  </si>
  <si>
    <t>YB05791</t>
  </si>
  <si>
    <t>1:21:42</t>
  </si>
  <si>
    <t>1217.515</t>
  </si>
  <si>
    <t>YB02711</t>
  </si>
  <si>
    <t>116.054</t>
  </si>
  <si>
    <t>1:35:22</t>
  </si>
  <si>
    <t>1216.932</t>
  </si>
  <si>
    <t>中村 明英</t>
  </si>
  <si>
    <t>YB03943</t>
  </si>
  <si>
    <t>1216.498</t>
  </si>
  <si>
    <t>YB03964</t>
  </si>
  <si>
    <t>1:35:25</t>
  </si>
  <si>
    <t>1216.294</t>
  </si>
  <si>
    <t>YB06677</t>
  </si>
  <si>
    <t>117.324</t>
  </si>
  <si>
    <t>1:36:31</t>
  </si>
  <si>
    <t>1215.591</t>
  </si>
  <si>
    <t>原田　昭博</t>
  </si>
  <si>
    <t>YB04767</t>
  </si>
  <si>
    <t>1:38:29</t>
  </si>
  <si>
    <t>1215.316</t>
  </si>
  <si>
    <t>YB04626</t>
  </si>
  <si>
    <t>1214.490</t>
  </si>
  <si>
    <t>YB04601</t>
  </si>
  <si>
    <t>BCWP</t>
  </si>
  <si>
    <t>1:38:36</t>
  </si>
  <si>
    <t>1213.874</t>
  </si>
  <si>
    <t>YB00544</t>
  </si>
  <si>
    <t>110.071</t>
  </si>
  <si>
    <t>1:30:41</t>
  </si>
  <si>
    <t>1213.799</t>
  </si>
  <si>
    <t>天本 繁利</t>
  </si>
  <si>
    <t>YB08357</t>
  </si>
  <si>
    <t>118.225</t>
  </si>
  <si>
    <t>1:37:27</t>
  </si>
  <si>
    <t>1213.186</t>
  </si>
  <si>
    <t>笠　誉彦</t>
  </si>
  <si>
    <t>YB04825</t>
  </si>
  <si>
    <t>1:37:28</t>
  </si>
  <si>
    <t>1212.987</t>
  </si>
  <si>
    <t>YB04826</t>
  </si>
  <si>
    <t>1:37:30</t>
  </si>
  <si>
    <t>1212.564</t>
  </si>
  <si>
    <t>YB06392</t>
  </si>
  <si>
    <t>1:25:23</t>
  </si>
  <si>
    <t>1212.067</t>
  </si>
  <si>
    <t>YB04834</t>
  </si>
  <si>
    <t>1:37:33</t>
  </si>
  <si>
    <t>1211.942</t>
  </si>
  <si>
    <t>YB06376</t>
  </si>
  <si>
    <t>1:25:24</t>
  </si>
  <si>
    <t>1211.826</t>
  </si>
  <si>
    <t>YB06378</t>
  </si>
  <si>
    <t>1:25:25</t>
  </si>
  <si>
    <t>1211.599</t>
  </si>
  <si>
    <t>YB04850</t>
  </si>
  <si>
    <t>1:37:35</t>
  </si>
  <si>
    <t>1211.532</t>
  </si>
  <si>
    <t>YB01509</t>
  </si>
  <si>
    <t>1:37:36</t>
  </si>
  <si>
    <t>1211.321</t>
  </si>
  <si>
    <t>YB05896</t>
  </si>
  <si>
    <t>108.038</t>
  </si>
  <si>
    <t>1:29:12</t>
  </si>
  <si>
    <t>1211.188</t>
  </si>
  <si>
    <t>円城寺 本石</t>
  </si>
  <si>
    <t>YB02096</t>
  </si>
  <si>
    <t>1:25:34</t>
  </si>
  <si>
    <t>1209.475</t>
  </si>
  <si>
    <t>YB04956</t>
  </si>
  <si>
    <t>107.642</t>
  </si>
  <si>
    <t>1:29:00</t>
  </si>
  <si>
    <t>1209.460</t>
  </si>
  <si>
    <t>ｺﾙｿLOFT</t>
  </si>
  <si>
    <t>YB04308</t>
  </si>
  <si>
    <t>97.486</t>
  </si>
  <si>
    <t>1:20:37</t>
  </si>
  <si>
    <t>1209.263</t>
  </si>
  <si>
    <t>市川 敏夫</t>
  </si>
  <si>
    <t>YB04930</t>
  </si>
  <si>
    <t>1:29:01</t>
  </si>
  <si>
    <t>1209.243</t>
  </si>
  <si>
    <t>MA04188</t>
  </si>
  <si>
    <t>1:29:03</t>
  </si>
  <si>
    <t>1208.781</t>
  </si>
  <si>
    <t>YB04927</t>
  </si>
  <si>
    <t>MA04187</t>
  </si>
  <si>
    <t>1:29:06</t>
  </si>
  <si>
    <t>1208.103</t>
  </si>
  <si>
    <t>YB04965</t>
  </si>
  <si>
    <t>1:29:08</t>
  </si>
  <si>
    <t>1207.655</t>
  </si>
  <si>
    <t>YB06683</t>
  </si>
  <si>
    <t>1:37:11</t>
  </si>
  <si>
    <t>1207.248</t>
  </si>
  <si>
    <t>YB02253</t>
  </si>
  <si>
    <t>1:22:24</t>
  </si>
  <si>
    <t>1207.172</t>
  </si>
  <si>
    <t>YB04912</t>
  </si>
  <si>
    <t>1:29:15</t>
  </si>
  <si>
    <t>1206.072</t>
  </si>
  <si>
    <t>YB04950</t>
  </si>
  <si>
    <t>1:29:16</t>
  </si>
  <si>
    <t>1205.856</t>
  </si>
  <si>
    <t>YB06670</t>
  </si>
  <si>
    <t>1:37:18</t>
  </si>
  <si>
    <t>1205.796</t>
  </si>
  <si>
    <t>YB05783</t>
  </si>
  <si>
    <t>1:22:31</t>
  </si>
  <si>
    <t>1205.475</t>
  </si>
  <si>
    <t>YB05542</t>
  </si>
  <si>
    <t>117.933</t>
  </si>
  <si>
    <t>1:37:51</t>
  </si>
  <si>
    <t>1205.242</t>
  </si>
  <si>
    <t>新原 勉</t>
  </si>
  <si>
    <t>YB05816</t>
  </si>
  <si>
    <t>1:22:32</t>
  </si>
  <si>
    <t>1205.227</t>
  </si>
  <si>
    <t>YB04430</t>
  </si>
  <si>
    <t>1:31:20</t>
  </si>
  <si>
    <t>1205.161</t>
  </si>
  <si>
    <t>YB04964</t>
  </si>
  <si>
    <t>1:29:20</t>
  </si>
  <si>
    <t>1204.952</t>
  </si>
  <si>
    <t>YB01734</t>
  </si>
  <si>
    <t>1:29:22</t>
  </si>
  <si>
    <t>1204.507</t>
  </si>
  <si>
    <t>YB05813</t>
  </si>
  <si>
    <t>1:22:35</t>
  </si>
  <si>
    <t>1204.497</t>
  </si>
  <si>
    <t>YB04909</t>
  </si>
  <si>
    <t>1:29:25</t>
  </si>
  <si>
    <t>1203.833</t>
  </si>
  <si>
    <t>YB02306</t>
  </si>
  <si>
    <t>1:43:46</t>
  </si>
  <si>
    <t>1203.823</t>
  </si>
  <si>
    <t>YB04978</t>
  </si>
  <si>
    <t>1:29:29</t>
  </si>
  <si>
    <t>1202.932</t>
  </si>
  <si>
    <t>YB05537</t>
  </si>
  <si>
    <t>1:38:04</t>
  </si>
  <si>
    <t>1202.588</t>
  </si>
  <si>
    <t>YB05628</t>
  </si>
  <si>
    <t>117.470</t>
  </si>
  <si>
    <t>1:37:43</t>
  </si>
  <si>
    <t>1202.157</t>
  </si>
  <si>
    <t>進上 義弘</t>
  </si>
  <si>
    <t>YB04807</t>
  </si>
  <si>
    <t>1:38:21</t>
  </si>
  <si>
    <t>1202.084</t>
  </si>
  <si>
    <t>YB04934</t>
  </si>
  <si>
    <t>1:29:34</t>
  </si>
  <si>
    <t>1201.817</t>
  </si>
  <si>
    <t>MA04199</t>
  </si>
  <si>
    <t>1:29:36</t>
  </si>
  <si>
    <t>1201.361</t>
  </si>
  <si>
    <t>YB03917</t>
  </si>
  <si>
    <t>1:36:41</t>
  </si>
  <si>
    <t>1200.355</t>
  </si>
  <si>
    <t>YB06053</t>
  </si>
  <si>
    <t>1:41:00</t>
  </si>
  <si>
    <t>1199.306</t>
  </si>
  <si>
    <t>YB03944</t>
  </si>
  <si>
    <t>1198.496</t>
  </si>
  <si>
    <t>YB06396</t>
  </si>
  <si>
    <t>1:26:21</t>
  </si>
  <si>
    <t>1198.494</t>
  </si>
  <si>
    <t>YB06353</t>
  </si>
  <si>
    <t>1:26:22</t>
  </si>
  <si>
    <t>1198.272</t>
  </si>
  <si>
    <t>YB04250</t>
  </si>
  <si>
    <t>BWP</t>
  </si>
  <si>
    <t>1:21:25</t>
  </si>
  <si>
    <t>1197.381</t>
  </si>
  <si>
    <t>YB04315</t>
  </si>
  <si>
    <t>1:29:55</t>
  </si>
  <si>
    <t>1197.139</t>
  </si>
  <si>
    <t>YB06625</t>
  </si>
  <si>
    <t>84.882</t>
  </si>
  <si>
    <t>1:10:55</t>
  </si>
  <si>
    <t>1196.937</t>
  </si>
  <si>
    <t>工藤 講治</t>
  </si>
  <si>
    <t>YB04592</t>
  </si>
  <si>
    <t>1:41:28</t>
  </si>
  <si>
    <t>1193.798</t>
  </si>
  <si>
    <t>YB04597</t>
  </si>
  <si>
    <t>1:41:32</t>
  </si>
  <si>
    <t>1193.011</t>
  </si>
  <si>
    <t>YB06481</t>
  </si>
  <si>
    <t>120.107</t>
  </si>
  <si>
    <t>1:40:42</t>
  </si>
  <si>
    <t>1192.720</t>
  </si>
  <si>
    <t>小田 茂</t>
  </si>
  <si>
    <t>YB00966</t>
  </si>
  <si>
    <t>124.979</t>
  </si>
  <si>
    <t>1:44:48</t>
  </si>
  <si>
    <t>1192.547</t>
  </si>
  <si>
    <t>板倉 辰夫</t>
  </si>
  <si>
    <t>YB05515</t>
  </si>
  <si>
    <t>1:39:02</t>
  </si>
  <si>
    <t>1190.845</t>
  </si>
  <si>
    <t>YB05861</t>
  </si>
  <si>
    <t>1190.501</t>
  </si>
  <si>
    <t>YB05848</t>
  </si>
  <si>
    <t>1190.068</t>
  </si>
  <si>
    <t>YB01512</t>
  </si>
  <si>
    <t>1:39:21</t>
  </si>
  <si>
    <t>1189.984</t>
  </si>
  <si>
    <t>YB01513</t>
  </si>
  <si>
    <t>1189.386</t>
  </si>
  <si>
    <t>YB05712</t>
  </si>
  <si>
    <t>83.304</t>
  </si>
  <si>
    <t>1:10:04</t>
  </si>
  <si>
    <t>1188.936</t>
  </si>
  <si>
    <t>中村 正三</t>
  </si>
  <si>
    <t>YB04624</t>
  </si>
  <si>
    <t>1:40:41</t>
  </si>
  <si>
    <t>1188.760</t>
  </si>
  <si>
    <t>YB04652</t>
  </si>
  <si>
    <t>1188.560</t>
  </si>
  <si>
    <t>YB05499</t>
  </si>
  <si>
    <t>120.995</t>
  </si>
  <si>
    <t>1:41:48</t>
  </si>
  <si>
    <t>1188.555</t>
  </si>
  <si>
    <t>桜木 敏晴</t>
  </si>
  <si>
    <t>YB05846</t>
  </si>
  <si>
    <t>1:30:54</t>
  </si>
  <si>
    <t>1188.536</t>
  </si>
  <si>
    <t>YB07166</t>
  </si>
  <si>
    <t>1:40:43</t>
  </si>
  <si>
    <t>1188.371</t>
  </si>
  <si>
    <t>YB00816</t>
  </si>
  <si>
    <t>1:40:45</t>
  </si>
  <si>
    <t>1187.970</t>
  </si>
  <si>
    <t>YB03871</t>
  </si>
  <si>
    <t>117.322</t>
  </si>
  <si>
    <t>1:38:47</t>
  </si>
  <si>
    <t>1187.673</t>
  </si>
  <si>
    <t>吉田 隆二</t>
  </si>
  <si>
    <t>YB00510</t>
  </si>
  <si>
    <t>1:32:43</t>
  </si>
  <si>
    <t>1187.184</t>
  </si>
  <si>
    <t>YB06681</t>
  </si>
  <si>
    <t>1186.493</t>
  </si>
  <si>
    <t>YB04634</t>
  </si>
  <si>
    <t>1:40:56</t>
  </si>
  <si>
    <t>1185.816</t>
  </si>
  <si>
    <t>YB05498</t>
  </si>
  <si>
    <t>1:42:19</t>
  </si>
  <si>
    <t>1182.561</t>
  </si>
  <si>
    <t>YB04799</t>
  </si>
  <si>
    <t>1:39:22</t>
  </si>
  <si>
    <t>1180.725</t>
  </si>
  <si>
    <t>YB06697</t>
  </si>
  <si>
    <t>1:39:23</t>
  </si>
  <si>
    <t>1180.523</t>
  </si>
  <si>
    <t>YB03864</t>
  </si>
  <si>
    <t>1:39:33</t>
  </si>
  <si>
    <t>1178.523</t>
  </si>
  <si>
    <t>YB03941</t>
  </si>
  <si>
    <t>1:38:30</t>
  </si>
  <si>
    <t>1178.213</t>
  </si>
  <si>
    <t>YB02699</t>
  </si>
  <si>
    <t>YB04193</t>
  </si>
  <si>
    <t>1:42:48</t>
  </si>
  <si>
    <t>1177.733</t>
  </si>
  <si>
    <t>YB02273</t>
  </si>
  <si>
    <t>1:46:04</t>
  </si>
  <si>
    <t>1177.719</t>
  </si>
  <si>
    <t>YB05509</t>
  </si>
  <si>
    <t>1:40:09</t>
  </si>
  <si>
    <t>1177.563</t>
  </si>
  <si>
    <t>YB03884</t>
  </si>
  <si>
    <t>1:39:38</t>
  </si>
  <si>
    <t>1177.541</t>
  </si>
  <si>
    <t>YB04810</t>
  </si>
  <si>
    <t>1:40:24</t>
  </si>
  <si>
    <t>1177.539</t>
  </si>
  <si>
    <t>YB03988</t>
  </si>
  <si>
    <t>1:38:35</t>
  </si>
  <si>
    <t>1177.221</t>
  </si>
  <si>
    <t>YB04052</t>
  </si>
  <si>
    <t>YB04111</t>
  </si>
  <si>
    <t>1:42:51</t>
  </si>
  <si>
    <t>1177.160</t>
  </si>
  <si>
    <t>YB06086</t>
  </si>
  <si>
    <t>1:42:55</t>
  </si>
  <si>
    <t>1176.979</t>
  </si>
  <si>
    <t>YB02297</t>
  </si>
  <si>
    <t>BC W</t>
  </si>
  <si>
    <t>1:46:08</t>
  </si>
  <si>
    <t>1176.976</t>
  </si>
  <si>
    <t>YB04824</t>
  </si>
  <si>
    <t>1:40:28</t>
  </si>
  <si>
    <t>1176.766</t>
  </si>
  <si>
    <t>YB03961</t>
  </si>
  <si>
    <t>1:38:38</t>
  </si>
  <si>
    <t>1176.624</t>
  </si>
  <si>
    <t>YB06041</t>
  </si>
  <si>
    <t>1:42:57</t>
  </si>
  <si>
    <t>1176.590</t>
  </si>
  <si>
    <t>YB04805</t>
  </si>
  <si>
    <t>1:40:29</t>
  </si>
  <si>
    <t>1176.567</t>
  </si>
  <si>
    <t>YB03907</t>
  </si>
  <si>
    <t>1:38:39</t>
  </si>
  <si>
    <t>1176.421</t>
  </si>
  <si>
    <t>YB02291</t>
  </si>
  <si>
    <t>1:46:11</t>
  </si>
  <si>
    <t>YB02349</t>
  </si>
  <si>
    <t>1:46:12</t>
  </si>
  <si>
    <t>1176.233</t>
  </si>
  <si>
    <t>YB03855</t>
  </si>
  <si>
    <t>1:39:45</t>
  </si>
  <si>
    <t>1176.160</t>
  </si>
  <si>
    <t>YB05591</t>
  </si>
  <si>
    <t>1:38:41</t>
  </si>
  <si>
    <t>1176.028</t>
  </si>
  <si>
    <t>YB06058</t>
  </si>
  <si>
    <t>1:43:00</t>
  </si>
  <si>
    <t>1176.019</t>
  </si>
  <si>
    <t>YB05356</t>
  </si>
  <si>
    <t>1:43:36</t>
  </si>
  <si>
    <t>1176.013</t>
  </si>
  <si>
    <t>YB05552</t>
  </si>
  <si>
    <t>1:40:32</t>
  </si>
  <si>
    <t>1175.982</t>
  </si>
  <si>
    <t>YB05358</t>
  </si>
  <si>
    <t>1:43:37</t>
  </si>
  <si>
    <t>1175.831</t>
  </si>
  <si>
    <t>YB03983</t>
  </si>
  <si>
    <t>1:38:42</t>
  </si>
  <si>
    <t>1175.825</t>
  </si>
  <si>
    <t>YB05842</t>
  </si>
  <si>
    <t>1:31:53</t>
  </si>
  <si>
    <t>1175.821</t>
  </si>
  <si>
    <t>YB05322</t>
  </si>
  <si>
    <t>1:43:38</t>
  </si>
  <si>
    <t>1175.639</t>
  </si>
  <si>
    <t>YB03918</t>
  </si>
  <si>
    <t>1:38:43</t>
  </si>
  <si>
    <t>1175.635</t>
  </si>
  <si>
    <t>YB01516</t>
  </si>
  <si>
    <t>1:40:34</t>
  </si>
  <si>
    <t>1175.596</t>
  </si>
  <si>
    <t>YB05342</t>
  </si>
  <si>
    <t>1:43:39</t>
  </si>
  <si>
    <t>1175.446</t>
  </si>
  <si>
    <t>YB06092</t>
  </si>
  <si>
    <t>1:43:04</t>
  </si>
  <si>
    <t>1175.266</t>
  </si>
  <si>
    <t>YB05363</t>
  </si>
  <si>
    <t>1:43:40</t>
  </si>
  <si>
    <t>1175.264</t>
  </si>
  <si>
    <t>YB05345</t>
  </si>
  <si>
    <t>1:43:41</t>
  </si>
  <si>
    <t>1175.072</t>
  </si>
  <si>
    <t>YB03958</t>
  </si>
  <si>
    <t>1:38:46</t>
  </si>
  <si>
    <t>1175.039</t>
  </si>
  <si>
    <t>YB05351</t>
  </si>
  <si>
    <t>1:43:42</t>
  </si>
  <si>
    <t>1174.879</t>
  </si>
  <si>
    <t>YB06342</t>
  </si>
  <si>
    <t>1:28:06</t>
  </si>
  <si>
    <t>1174.687</t>
  </si>
  <si>
    <t>YB05898</t>
  </si>
  <si>
    <t>1:32:00</t>
  </si>
  <si>
    <t>1174.326</t>
  </si>
  <si>
    <t>YB04655</t>
  </si>
  <si>
    <t>1:42:06</t>
  </si>
  <si>
    <t>1172.262</t>
  </si>
  <si>
    <t>YB00840</t>
  </si>
  <si>
    <t>1:42:07</t>
  </si>
  <si>
    <t>1172.078</t>
  </si>
  <si>
    <t>YB04632</t>
  </si>
  <si>
    <t>1:42:10</t>
  </si>
  <si>
    <t>1171.505</t>
  </si>
  <si>
    <t>YB04123</t>
  </si>
  <si>
    <t>1:43:26</t>
  </si>
  <si>
    <t>1170.525</t>
  </si>
  <si>
    <t>YB05531</t>
  </si>
  <si>
    <t>1:40:46</t>
  </si>
  <si>
    <t>1170.365</t>
  </si>
  <si>
    <t>YB04936</t>
  </si>
  <si>
    <t>1170.021</t>
  </si>
  <si>
    <t>YB05887</t>
  </si>
  <si>
    <t>1:32:21</t>
  </si>
  <si>
    <t>1169.875</t>
  </si>
  <si>
    <t>YB08838</t>
  </si>
  <si>
    <t>1:43:30</t>
  </si>
  <si>
    <t>1169.768</t>
  </si>
  <si>
    <t>YB05317</t>
  </si>
  <si>
    <t>1:44:10</t>
  </si>
  <si>
    <t>1169.623</t>
  </si>
  <si>
    <t>YB02550</t>
  </si>
  <si>
    <t>1:43:31</t>
  </si>
  <si>
    <t>1169.587</t>
  </si>
  <si>
    <t>YB02836</t>
  </si>
  <si>
    <t>G</t>
  </si>
  <si>
    <t>1:44:11</t>
  </si>
  <si>
    <t>1169.432</t>
  </si>
  <si>
    <t>YB06089</t>
  </si>
  <si>
    <t>1:43:35</t>
  </si>
  <si>
    <t>1169.400</t>
  </si>
  <si>
    <t>YB04911</t>
  </si>
  <si>
    <t>1:32:03</t>
  </si>
  <si>
    <t>1169.386</t>
  </si>
  <si>
    <t>YB01812</t>
  </si>
  <si>
    <t>1:32:04</t>
  </si>
  <si>
    <t>1169.182</t>
  </si>
  <si>
    <t>YB00386</t>
  </si>
  <si>
    <t>1:32:25</t>
  </si>
  <si>
    <t>1169.039</t>
  </si>
  <si>
    <t>YB02837</t>
  </si>
  <si>
    <t>1:44:14</t>
  </si>
  <si>
    <t>1168.871</t>
  </si>
  <si>
    <t>YB00107</t>
  </si>
  <si>
    <t>CHOC</t>
  </si>
  <si>
    <t>1:34:11</t>
  </si>
  <si>
    <t>1168.692</t>
  </si>
  <si>
    <t>YB01747</t>
  </si>
  <si>
    <t>1:32:09</t>
  </si>
  <si>
    <t>1168.117</t>
  </si>
  <si>
    <t>YB04659</t>
  </si>
  <si>
    <t>1:42:31</t>
  </si>
  <si>
    <t>1167.505</t>
  </si>
  <si>
    <t>YB04180</t>
  </si>
  <si>
    <t>1:43:43</t>
  </si>
  <si>
    <t>1167.331</t>
  </si>
  <si>
    <t>YB06386</t>
  </si>
  <si>
    <t>1:28:40</t>
  </si>
  <si>
    <t>1167.189</t>
  </si>
  <si>
    <t>YB06368</t>
  </si>
  <si>
    <t>YB04625</t>
  </si>
  <si>
    <t>1:42:33</t>
  </si>
  <si>
    <t>1167.118</t>
  </si>
  <si>
    <t>YB05255</t>
  </si>
  <si>
    <t>1:34:58</t>
  </si>
  <si>
    <t>1167.038</t>
  </si>
  <si>
    <t>YB06385</t>
  </si>
  <si>
    <t>1:28:41</t>
  </si>
  <si>
    <t>1166.965</t>
  </si>
  <si>
    <t>YB06389</t>
  </si>
  <si>
    <t>YB06768</t>
  </si>
  <si>
    <t>1:43:45</t>
  </si>
  <si>
    <t>1166.949</t>
  </si>
  <si>
    <t>YB05202</t>
  </si>
  <si>
    <t>1:34:59</t>
  </si>
  <si>
    <t>1166.829</t>
  </si>
  <si>
    <t>YB05289</t>
  </si>
  <si>
    <t>YB06654</t>
  </si>
  <si>
    <t>1:28:42</t>
  </si>
  <si>
    <t>1166.741</t>
  </si>
  <si>
    <t>YB05269</t>
  </si>
  <si>
    <t>1:35:00</t>
  </si>
  <si>
    <t>1166.621</t>
  </si>
  <si>
    <t>YB04642</t>
  </si>
  <si>
    <t>1:42:36</t>
  </si>
  <si>
    <t>1166.549</t>
  </si>
  <si>
    <t>YB05192</t>
  </si>
  <si>
    <t>1:28:43</t>
  </si>
  <si>
    <t>1166.531</t>
  </si>
  <si>
    <t>YB06380</t>
  </si>
  <si>
    <t>YB05231</t>
  </si>
  <si>
    <t>1:35:01</t>
  </si>
  <si>
    <t>1166.424</t>
  </si>
  <si>
    <t>YB05191</t>
  </si>
  <si>
    <t>1:28:44</t>
  </si>
  <si>
    <t>1166.307</t>
  </si>
  <si>
    <t>YB06366</t>
  </si>
  <si>
    <t>YB05226</t>
  </si>
  <si>
    <t>1:35:02</t>
  </si>
  <si>
    <t>1166.215</t>
  </si>
  <si>
    <t>YB00686</t>
  </si>
  <si>
    <t>YB05669</t>
  </si>
  <si>
    <t>1:47:11</t>
  </si>
  <si>
    <t>1166.033</t>
  </si>
  <si>
    <t>YB02734</t>
  </si>
  <si>
    <t>1:39:32</t>
  </si>
  <si>
    <t>1165.985</t>
  </si>
  <si>
    <t>YB05270</t>
  </si>
  <si>
    <t>PB W</t>
  </si>
  <si>
    <t>1:35:04</t>
  </si>
  <si>
    <t>1165.811</t>
  </si>
  <si>
    <t>YB05288</t>
  </si>
  <si>
    <t>YB02062</t>
  </si>
  <si>
    <t>1:28:47</t>
  </si>
  <si>
    <t>1165.651</t>
  </si>
  <si>
    <t>YB05262</t>
  </si>
  <si>
    <t>1:35:05</t>
  </si>
  <si>
    <t>1165.602</t>
  </si>
  <si>
    <t>YB05583</t>
  </si>
  <si>
    <t>1:39:35</t>
  </si>
  <si>
    <t>1165.399</t>
  </si>
  <si>
    <t>YB03975</t>
  </si>
  <si>
    <t>YB04971</t>
  </si>
  <si>
    <t>1:32:22</t>
  </si>
  <si>
    <t>1165.385</t>
  </si>
  <si>
    <t>YB05584</t>
  </si>
  <si>
    <t>BLKC</t>
  </si>
  <si>
    <t>1:39:37</t>
  </si>
  <si>
    <t>1165.013</t>
  </si>
  <si>
    <t>YB04038</t>
  </si>
  <si>
    <t>1:39:40</t>
  </si>
  <si>
    <t>1164.429</t>
  </si>
  <si>
    <t>YB04935</t>
  </si>
  <si>
    <t>1:32:29</t>
  </si>
  <si>
    <t>1163.911</t>
  </si>
  <si>
    <t>YB03852</t>
  </si>
  <si>
    <t>1:40:48</t>
  </si>
  <si>
    <t>1163.908</t>
  </si>
  <si>
    <t>YB04011</t>
  </si>
  <si>
    <t>1:39:43</t>
  </si>
  <si>
    <t>1163.845</t>
  </si>
  <si>
    <t>YB05794</t>
  </si>
  <si>
    <t>1:25:29</t>
  </si>
  <si>
    <t>1163.634</t>
  </si>
  <si>
    <t>YB00932</t>
  </si>
  <si>
    <t>1:40:50</t>
  </si>
  <si>
    <t>1163.547</t>
  </si>
  <si>
    <t>YB03974</t>
  </si>
  <si>
    <t>1163.448</t>
  </si>
  <si>
    <t>YB03883</t>
  </si>
  <si>
    <t>1:40:51</t>
  </si>
  <si>
    <t>1163.331</t>
  </si>
  <si>
    <t>YB03906</t>
  </si>
  <si>
    <t>1:39:47</t>
  </si>
  <si>
    <t>1163.063</t>
  </si>
  <si>
    <t>YB05787</t>
  </si>
  <si>
    <t>1:25:32</t>
  </si>
  <si>
    <t>1162.954</t>
  </si>
  <si>
    <t>YB05590</t>
  </si>
  <si>
    <t>1:39:48</t>
  </si>
  <si>
    <t>1162.865</t>
  </si>
  <si>
    <t>YB04060</t>
  </si>
  <si>
    <t>1:39:50</t>
  </si>
  <si>
    <t>1162.481</t>
  </si>
  <si>
    <t>YB05818</t>
  </si>
  <si>
    <t>BCP</t>
  </si>
  <si>
    <t>1:25:35</t>
  </si>
  <si>
    <t>1162.275</t>
  </si>
  <si>
    <t>YB05883</t>
  </si>
  <si>
    <t>1:32:58</t>
  </si>
  <si>
    <t>1162.123</t>
  </si>
  <si>
    <t>YB04338</t>
  </si>
  <si>
    <t>1:23:54</t>
  </si>
  <si>
    <t>1161.930</t>
  </si>
  <si>
    <t>YB00358</t>
  </si>
  <si>
    <t>1:32:59</t>
  </si>
  <si>
    <t>1161.911</t>
  </si>
  <si>
    <t>YB05782</t>
  </si>
  <si>
    <t>1:25:37</t>
  </si>
  <si>
    <t>1161.827</t>
  </si>
  <si>
    <t>YB04041</t>
  </si>
  <si>
    <t>1:39:54</t>
  </si>
  <si>
    <t>1161.701</t>
  </si>
  <si>
    <t>YB05894</t>
  </si>
  <si>
    <t>1:33:02</t>
  </si>
  <si>
    <t>1161.286</t>
  </si>
  <si>
    <t>YB04211</t>
  </si>
  <si>
    <t>1:23:57</t>
  </si>
  <si>
    <t>1161.238</t>
  </si>
  <si>
    <t>YB04015</t>
  </si>
  <si>
    <t>1:39:57</t>
  </si>
  <si>
    <t>1161.120</t>
  </si>
  <si>
    <t>YB03959</t>
  </si>
  <si>
    <t>1:39:59</t>
  </si>
  <si>
    <t>1160.737</t>
  </si>
  <si>
    <t>YB03977</t>
  </si>
  <si>
    <t>1:40:00</t>
  </si>
  <si>
    <t>1160.540</t>
  </si>
  <si>
    <t>YB05837</t>
  </si>
  <si>
    <t>1:33:09</t>
  </si>
  <si>
    <t>1159.828</t>
  </si>
  <si>
    <t>YB05555</t>
  </si>
  <si>
    <t>BP</t>
  </si>
  <si>
    <t>1:41:41</t>
  </si>
  <si>
    <t>1159.810</t>
  </si>
  <si>
    <t>YB05857</t>
  </si>
  <si>
    <t>1:33:12</t>
  </si>
  <si>
    <t>1159.206</t>
  </si>
  <si>
    <t>YB04800</t>
  </si>
  <si>
    <t>1:41:13</t>
  </si>
  <si>
    <t>1159.144</t>
  </si>
  <si>
    <t>YB05551</t>
  </si>
  <si>
    <t>1:41:45</t>
  </si>
  <si>
    <t>1159.046</t>
  </si>
  <si>
    <t>YB06324</t>
  </si>
  <si>
    <t>1158.902</t>
  </si>
  <si>
    <t>YB06407</t>
  </si>
  <si>
    <t>1158.595</t>
  </si>
  <si>
    <t>YB06356</t>
  </si>
  <si>
    <t>1158.474</t>
  </si>
  <si>
    <t>YB03742</t>
  </si>
  <si>
    <t>109.483</t>
  </si>
  <si>
    <t>1:34:35</t>
  </si>
  <si>
    <t>1157.533</t>
  </si>
  <si>
    <t>福岡競会翔連合</t>
  </si>
  <si>
    <t>荒木 泰治</t>
  </si>
  <si>
    <t>YB05726</t>
  </si>
  <si>
    <t>1:11:59</t>
  </si>
  <si>
    <t>1157.273</t>
  </si>
  <si>
    <t>YB05566</t>
  </si>
  <si>
    <t>1:41:58</t>
  </si>
  <si>
    <t>1156.591</t>
  </si>
  <si>
    <t>MA04149</t>
  </si>
  <si>
    <t>1:33:11</t>
  </si>
  <si>
    <t>1155.167</t>
  </si>
  <si>
    <t>YB04818</t>
  </si>
  <si>
    <t>1:42:21</t>
  </si>
  <si>
    <t>1155.105</t>
  </si>
  <si>
    <t>YB04802</t>
  </si>
  <si>
    <t>1:42:23</t>
  </si>
  <si>
    <t>1154.732</t>
  </si>
  <si>
    <t>YB01533</t>
  </si>
  <si>
    <t>1:42:26</t>
  </si>
  <si>
    <t>1154.169</t>
  </si>
  <si>
    <t>YB00457</t>
  </si>
  <si>
    <t>113.913</t>
  </si>
  <si>
    <t>1154.133</t>
  </si>
  <si>
    <t>山肩　明</t>
  </si>
  <si>
    <t>YB06115</t>
  </si>
  <si>
    <t>1153.946</t>
  </si>
  <si>
    <t>YB04812</t>
  </si>
  <si>
    <t>1153.234</t>
  </si>
  <si>
    <t>YB04421</t>
  </si>
  <si>
    <t>1:35:28</t>
  </si>
  <si>
    <t>1152.986</t>
  </si>
  <si>
    <t>YB04940</t>
  </si>
  <si>
    <t>BLCK</t>
  </si>
  <si>
    <t>1:33:22</t>
  </si>
  <si>
    <t>1152.903</t>
  </si>
  <si>
    <t>YB04190</t>
  </si>
  <si>
    <t>1:45:05</t>
  </si>
  <si>
    <t>1152.707</t>
  </si>
  <si>
    <t>YB05524</t>
  </si>
  <si>
    <t>W</t>
  </si>
  <si>
    <t>1152.634</t>
  </si>
  <si>
    <t>YB04088</t>
  </si>
  <si>
    <t>129.569</t>
  </si>
  <si>
    <t>1:52:25</t>
  </si>
  <si>
    <t>1152.585</t>
  </si>
  <si>
    <t>千原 弘明</t>
  </si>
  <si>
    <t>YB04595</t>
  </si>
  <si>
    <t>1:45:07</t>
  </si>
  <si>
    <t>1152.345</t>
  </si>
  <si>
    <t>YB05406</t>
  </si>
  <si>
    <t>1:45:00</t>
  </si>
  <si>
    <t>1152.333</t>
  </si>
  <si>
    <t>YB00514</t>
  </si>
  <si>
    <t>1:35:32</t>
  </si>
  <si>
    <t>1152.177</t>
  </si>
  <si>
    <t>YB05680</t>
  </si>
  <si>
    <t>1:48:30</t>
  </si>
  <si>
    <t>1151.880</t>
  </si>
  <si>
    <t>YB04680</t>
  </si>
  <si>
    <t>1:43:55</t>
  </si>
  <si>
    <t>1151.776</t>
  </si>
  <si>
    <t>2015</t>
  </si>
  <si>
    <t>YB03697</t>
  </si>
  <si>
    <t>YB03877</t>
  </si>
  <si>
    <t>1:41:52</t>
  </si>
  <si>
    <t>1151.728</t>
  </si>
  <si>
    <t>YB05560</t>
  </si>
  <si>
    <t>1:42:24</t>
  </si>
  <si>
    <t>1151.689</t>
  </si>
  <si>
    <t>YB05659</t>
  </si>
  <si>
    <t>1:48:34</t>
  </si>
  <si>
    <t>1151.179</t>
  </si>
  <si>
    <t>YB05635</t>
  </si>
  <si>
    <t>1:42:14</t>
  </si>
  <si>
    <t>1149.041</t>
  </si>
  <si>
    <t>YB00547</t>
  </si>
  <si>
    <t>1:35:49</t>
  </si>
  <si>
    <t>1148.774</t>
  </si>
  <si>
    <t>YB04452</t>
  </si>
  <si>
    <t>1:35:50</t>
  </si>
  <si>
    <t>1148.570</t>
  </si>
  <si>
    <t>YB05873</t>
  </si>
  <si>
    <t>1:34:05</t>
  </si>
  <si>
    <t>1148.326</t>
  </si>
  <si>
    <t>YB05615</t>
  </si>
  <si>
    <t>1:42:20</t>
  </si>
  <si>
    <t>1147.919</t>
  </si>
  <si>
    <t>YB04954</t>
  </si>
  <si>
    <t>SLT</t>
  </si>
  <si>
    <t>1:33:48</t>
  </si>
  <si>
    <t>1147.569</t>
  </si>
  <si>
    <t>YB02259</t>
  </si>
  <si>
    <t>1:26:41</t>
  </si>
  <si>
    <t>1147.526</t>
  </si>
  <si>
    <t>YB05260</t>
  </si>
  <si>
    <t>1:36:37</t>
  </si>
  <si>
    <t>1147.108</t>
  </si>
  <si>
    <t>YB05274</t>
  </si>
  <si>
    <t>1:36:38</t>
  </si>
  <si>
    <t>1146.906</t>
  </si>
  <si>
    <t>YB04947</t>
  </si>
  <si>
    <t>1:33:52</t>
  </si>
  <si>
    <t>1146.762</t>
  </si>
  <si>
    <t>YB05271</t>
  </si>
  <si>
    <t>1:36:40</t>
  </si>
  <si>
    <t>1146.514</t>
  </si>
  <si>
    <t>YB00696</t>
  </si>
  <si>
    <t>1:36:43</t>
  </si>
  <si>
    <t>1145.922</t>
  </si>
  <si>
    <t>YB04036</t>
  </si>
  <si>
    <t>1:41:17</t>
  </si>
  <si>
    <t>1145.838</t>
  </si>
  <si>
    <t>YB01441</t>
  </si>
  <si>
    <t>1:14:05</t>
  </si>
  <si>
    <t>1145.768</t>
  </si>
  <si>
    <t>YB05296</t>
  </si>
  <si>
    <t>1:36:44</t>
  </si>
  <si>
    <t>1145.720</t>
  </si>
  <si>
    <t>YB05298</t>
  </si>
  <si>
    <t>1:36:45</t>
  </si>
  <si>
    <t>1145.519</t>
  </si>
  <si>
    <t>YB03909</t>
  </si>
  <si>
    <t>1:41:19</t>
  </si>
  <si>
    <t>1145.465</t>
  </si>
  <si>
    <t>2014</t>
  </si>
  <si>
    <t>YB08768</t>
  </si>
  <si>
    <t>1:45:42</t>
  </si>
  <si>
    <t>1145.421</t>
  </si>
  <si>
    <t>YB01345</t>
  </si>
  <si>
    <t>1:45:46</t>
  </si>
  <si>
    <t>1145.264</t>
  </si>
  <si>
    <t>YB06773</t>
  </si>
  <si>
    <t>1:14:07</t>
  </si>
  <si>
    <t>1145.258</t>
  </si>
  <si>
    <t>YB06765</t>
  </si>
  <si>
    <t>1:45:45</t>
  </si>
  <si>
    <t>1144.879</t>
  </si>
  <si>
    <t>YB05311</t>
  </si>
  <si>
    <t>1:46:28</t>
  </si>
  <si>
    <t>1144.355</t>
  </si>
  <si>
    <t>YB05307</t>
  </si>
  <si>
    <t>1:46:29</t>
  </si>
  <si>
    <t>1144.173</t>
  </si>
  <si>
    <t>YB04661</t>
  </si>
  <si>
    <t>1:44:37</t>
  </si>
  <si>
    <t>1144.069</t>
  </si>
  <si>
    <t>YB05359</t>
  </si>
  <si>
    <t>1:46:31</t>
  </si>
  <si>
    <t>1143.818</t>
  </si>
  <si>
    <t>YB06627</t>
  </si>
  <si>
    <t>1:14:13</t>
  </si>
  <si>
    <t>1143.715</t>
  </si>
  <si>
    <t>YB02813</t>
  </si>
  <si>
    <t>1:46:33</t>
  </si>
  <si>
    <t>1143.453</t>
  </si>
  <si>
    <t>YB05329</t>
  </si>
  <si>
    <t>1:46:34</t>
  </si>
  <si>
    <t>1143.282</t>
  </si>
  <si>
    <t>YB08169</t>
  </si>
  <si>
    <t>1:14:15</t>
  </si>
  <si>
    <t>1143.191</t>
  </si>
  <si>
    <t>YB05324</t>
  </si>
  <si>
    <t>1:46:35</t>
  </si>
  <si>
    <t>1143.099</t>
  </si>
  <si>
    <t>YB05360</t>
  </si>
  <si>
    <t>YB05336</t>
  </si>
  <si>
    <t>1:46:36</t>
  </si>
  <si>
    <t>1142.917</t>
  </si>
  <si>
    <t>YB04921</t>
  </si>
  <si>
    <t>1142.902</t>
  </si>
  <si>
    <t>YB05310</t>
  </si>
  <si>
    <t>1:46:38</t>
  </si>
  <si>
    <t>1142.563</t>
  </si>
  <si>
    <t>YB05201</t>
  </si>
  <si>
    <t>1142.378</t>
  </si>
  <si>
    <t>YB00655</t>
  </si>
  <si>
    <t>1:37:02</t>
  </si>
  <si>
    <t>1142.178</t>
  </si>
  <si>
    <t>YB05259</t>
  </si>
  <si>
    <t>1:37:03</t>
  </si>
  <si>
    <t>1141.978</t>
  </si>
  <si>
    <t>YB01462</t>
  </si>
  <si>
    <t>1:14:20</t>
  </si>
  <si>
    <t>1141.915</t>
  </si>
  <si>
    <t>YB05550</t>
  </si>
  <si>
    <t>1:43:17</t>
  </si>
  <si>
    <t>1141.843</t>
  </si>
  <si>
    <t>YB05286</t>
  </si>
  <si>
    <t>1:37:05</t>
  </si>
  <si>
    <t>1141.590</t>
  </si>
  <si>
    <t>YB06615</t>
  </si>
  <si>
    <t>1:14:23</t>
  </si>
  <si>
    <t>1141.147</t>
  </si>
  <si>
    <t>YB04301</t>
  </si>
  <si>
    <t>1:34:22</t>
  </si>
  <si>
    <t>1140.686</t>
  </si>
  <si>
    <t>YB00469</t>
  </si>
  <si>
    <t>1:30:44</t>
  </si>
  <si>
    <t>1140.599</t>
  </si>
  <si>
    <t>YB04162</t>
  </si>
  <si>
    <t>1:46:09</t>
  </si>
  <si>
    <t>1140.565</t>
  </si>
  <si>
    <t>YB06590</t>
  </si>
  <si>
    <t>1:14:26</t>
  </si>
  <si>
    <t>1140.381</t>
  </si>
  <si>
    <t>YB06372</t>
  </si>
  <si>
    <t>1139.971</t>
  </si>
  <si>
    <t>YB06586</t>
  </si>
  <si>
    <t>1:14:28</t>
  </si>
  <si>
    <t>1139.875</t>
  </si>
  <si>
    <t>YB03873</t>
  </si>
  <si>
    <t>1:42:56</t>
  </si>
  <si>
    <t>1139.789</t>
  </si>
  <si>
    <t>YB02063</t>
  </si>
  <si>
    <t>1:30:48</t>
  </si>
  <si>
    <t>1139.757</t>
  </si>
  <si>
    <t>YB04974</t>
  </si>
  <si>
    <t>1:34:27</t>
  </si>
  <si>
    <t>1139.671</t>
  </si>
  <si>
    <t>YB02025</t>
  </si>
  <si>
    <t>1139.130</t>
  </si>
  <si>
    <t>YB04434</t>
  </si>
  <si>
    <t>1139.062</t>
  </si>
  <si>
    <t>YB04454</t>
  </si>
  <si>
    <t>1138.473</t>
  </si>
  <si>
    <t>YB06423</t>
  </si>
  <si>
    <t>1:45:30</t>
  </si>
  <si>
    <t>1138.454</t>
  </si>
  <si>
    <t>YB04646</t>
  </si>
  <si>
    <t>1:45:09</t>
  </si>
  <si>
    <t>1138.259</t>
  </si>
  <si>
    <t>YB01744</t>
  </si>
  <si>
    <t>1138.069</t>
  </si>
  <si>
    <t>YB06323</t>
  </si>
  <si>
    <t>1137.465</t>
  </si>
  <si>
    <t>YB04910</t>
  </si>
  <si>
    <t>1:34:41</t>
  </si>
  <si>
    <t>1136.867</t>
  </si>
  <si>
    <t>YB04620</t>
  </si>
  <si>
    <t>1:45:17</t>
  </si>
  <si>
    <t>1136.821</t>
  </si>
  <si>
    <t>YB04414</t>
  </si>
  <si>
    <t>1136.709</t>
  </si>
  <si>
    <t>YB00522</t>
  </si>
  <si>
    <t>1136.122</t>
  </si>
  <si>
    <t>YB04845</t>
  </si>
  <si>
    <t>1:44:04</t>
  </si>
  <si>
    <t>1136.057</t>
  </si>
  <si>
    <t>YB04808</t>
  </si>
  <si>
    <t>1:44:06</t>
  </si>
  <si>
    <t>1135.686</t>
  </si>
  <si>
    <t>YB04446</t>
  </si>
  <si>
    <t>1135.536</t>
  </si>
  <si>
    <t>YB05468</t>
  </si>
  <si>
    <t>1135.037</t>
  </si>
  <si>
    <t>YB02107</t>
  </si>
  <si>
    <t>1:31:11</t>
  </si>
  <si>
    <t>1134.970</t>
  </si>
  <si>
    <t>YB04801</t>
  </si>
  <si>
    <t>1134.967</t>
  </si>
  <si>
    <t>YB07449</t>
  </si>
  <si>
    <t>1:36:28</t>
  </si>
  <si>
    <t>1134.938</t>
  </si>
  <si>
    <t>YB05452</t>
  </si>
  <si>
    <t>1:46:37</t>
  </si>
  <si>
    <t>1134.867</t>
  </si>
  <si>
    <t>YB05196</t>
  </si>
  <si>
    <t>1:31:13</t>
  </si>
  <si>
    <t>1134.559</t>
  </si>
  <si>
    <t>YB04629</t>
  </si>
  <si>
    <t>1134.483</t>
  </si>
  <si>
    <t>YB05577</t>
  </si>
  <si>
    <t>1134.270</t>
  </si>
  <si>
    <t>YB03905</t>
  </si>
  <si>
    <t>1133.893</t>
  </si>
  <si>
    <t>YB00077</t>
  </si>
  <si>
    <t>1:36:36</t>
  </si>
  <si>
    <t>1133.364</t>
  </si>
  <si>
    <t>YB03945</t>
  </si>
  <si>
    <t>1:42:25</t>
  </si>
  <si>
    <t>1133.162</t>
  </si>
  <si>
    <t>YB02119</t>
  </si>
  <si>
    <t>1133.106</t>
  </si>
  <si>
    <t>YB04914</t>
  </si>
  <si>
    <t>1132.680</t>
  </si>
  <si>
    <t>YB03994</t>
  </si>
  <si>
    <t>1:42:28</t>
  </si>
  <si>
    <t>1132.609</t>
  </si>
  <si>
    <t>YB04046</t>
  </si>
  <si>
    <t>1:42:29</t>
  </si>
  <si>
    <t>1132.421</t>
  </si>
  <si>
    <t>YB03710</t>
  </si>
  <si>
    <t>1:36:42</t>
  </si>
  <si>
    <t>1132.192</t>
  </si>
  <si>
    <t>YB04031</t>
  </si>
  <si>
    <t>1132.057</t>
  </si>
  <si>
    <t>YB04033</t>
  </si>
  <si>
    <t>1:42:34</t>
  </si>
  <si>
    <t>1131.505</t>
  </si>
  <si>
    <t>YB01529</t>
  </si>
  <si>
    <t>1:44:33</t>
  </si>
  <si>
    <t>1130.798</t>
  </si>
  <si>
    <t>YB05663</t>
  </si>
  <si>
    <t>1:50:32</t>
  </si>
  <si>
    <t>1130.694</t>
  </si>
  <si>
    <t>YB00431</t>
  </si>
  <si>
    <t>1:31:38</t>
  </si>
  <si>
    <t>1129.396</t>
  </si>
  <si>
    <t>YB06387</t>
  </si>
  <si>
    <t>1:31:41</t>
  </si>
  <si>
    <t>1128.780</t>
  </si>
  <si>
    <t>YB06292</t>
  </si>
  <si>
    <t>125.659</t>
  </si>
  <si>
    <t>1:51:20</t>
  </si>
  <si>
    <t>1128.677</t>
  </si>
  <si>
    <t>今村 博之</t>
  </si>
  <si>
    <t>YB06112</t>
  </si>
  <si>
    <t>1:41:11</t>
  </si>
  <si>
    <t>1125.811</t>
  </si>
  <si>
    <t>YB04417</t>
  </si>
  <si>
    <t>1:38:03</t>
  </si>
  <si>
    <t>1122.600</t>
  </si>
  <si>
    <t>YB03778</t>
  </si>
  <si>
    <t>1121.752</t>
  </si>
  <si>
    <t>YB00511</t>
  </si>
  <si>
    <t>1:38:09</t>
  </si>
  <si>
    <t>1121.456</t>
  </si>
  <si>
    <t>YB04324</t>
  </si>
  <si>
    <t>1:26:56</t>
  </si>
  <si>
    <t>1121.392</t>
  </si>
  <si>
    <t>YB04627</t>
  </si>
  <si>
    <t>1:46:45</t>
  </si>
  <si>
    <t>1121.199</t>
  </si>
  <si>
    <t>YB04822</t>
  </si>
  <si>
    <t>1:45:29</t>
  </si>
  <si>
    <t>1120.796</t>
  </si>
  <si>
    <t>YB00897</t>
  </si>
  <si>
    <t>1:44:43</t>
  </si>
  <si>
    <t>1120.401</t>
  </si>
  <si>
    <t>YB03953</t>
  </si>
  <si>
    <t>1120.212</t>
  </si>
  <si>
    <t>YB04354</t>
  </si>
  <si>
    <t>1:27:02</t>
  </si>
  <si>
    <t>1120.103</t>
  </si>
  <si>
    <t>YB00617</t>
  </si>
  <si>
    <t>1:38:59</t>
  </si>
  <si>
    <t>1119.677</t>
  </si>
  <si>
    <t>YB04306</t>
  </si>
  <si>
    <t>1:27:07</t>
  </si>
  <si>
    <t>1119.036</t>
  </si>
  <si>
    <t>YB05244</t>
  </si>
  <si>
    <t>1:39:03</t>
  </si>
  <si>
    <t>1118.919</t>
  </si>
  <si>
    <t>YB04399</t>
  </si>
  <si>
    <t>1:27:08</t>
  </si>
  <si>
    <t>1118.818</t>
  </si>
  <si>
    <t>YB05256</t>
  </si>
  <si>
    <t>1:39:04</t>
  </si>
  <si>
    <t>1118.739</t>
  </si>
  <si>
    <t>YB04206</t>
  </si>
  <si>
    <t>1:27:10</t>
  </si>
  <si>
    <t>1118.394</t>
  </si>
  <si>
    <t>YB01297</t>
  </si>
  <si>
    <t>1:36:17</t>
  </si>
  <si>
    <t>1117.975</t>
  </si>
  <si>
    <t>YB03970</t>
  </si>
  <si>
    <t>1:43:50</t>
  </si>
  <si>
    <t>1117.698</t>
  </si>
  <si>
    <t>YB03987</t>
  </si>
  <si>
    <t>1:43:57</t>
  </si>
  <si>
    <t>1116.440</t>
  </si>
  <si>
    <t>YB05822</t>
  </si>
  <si>
    <t>1116.397</t>
  </si>
  <si>
    <t>YB05594</t>
  </si>
  <si>
    <t>1:44:02</t>
  </si>
  <si>
    <t>1115.549</t>
  </si>
  <si>
    <t>YB05343</t>
  </si>
  <si>
    <t>1:49:13</t>
  </si>
  <si>
    <t>1115.541</t>
  </si>
  <si>
    <t>YB01268</t>
  </si>
  <si>
    <t>1:27:24</t>
  </si>
  <si>
    <t>1115.400</t>
  </si>
  <si>
    <t>YB05303</t>
  </si>
  <si>
    <t>1:49:15</t>
  </si>
  <si>
    <t>1115.194</t>
  </si>
  <si>
    <t>YB02274</t>
  </si>
  <si>
    <t>1:52:02</t>
  </si>
  <si>
    <t>1114.992</t>
  </si>
  <si>
    <t>YB05349</t>
  </si>
  <si>
    <t>1:49:18</t>
  </si>
  <si>
    <t>1114.684</t>
  </si>
  <si>
    <t>YB06785</t>
  </si>
  <si>
    <t>1:52:04</t>
  </si>
  <si>
    <t>1114.664</t>
  </si>
  <si>
    <t>YB03904</t>
  </si>
  <si>
    <t>1:44:08</t>
  </si>
  <si>
    <t>1114.478</t>
  </si>
  <si>
    <t>YB04026</t>
  </si>
  <si>
    <t>1:44:09</t>
  </si>
  <si>
    <t>1114.296</t>
  </si>
  <si>
    <t>YB04021</t>
  </si>
  <si>
    <t>1114.125</t>
  </si>
  <si>
    <t>YB05753</t>
  </si>
  <si>
    <t>1:14:49</t>
  </si>
  <si>
    <t>1113.451</t>
  </si>
  <si>
    <t>YB00810</t>
  </si>
  <si>
    <t>1:47:34</t>
  </si>
  <si>
    <t>1112.693</t>
  </si>
  <si>
    <t>YB04908</t>
  </si>
  <si>
    <t>1112.578</t>
  </si>
  <si>
    <t>YB04929</t>
  </si>
  <si>
    <t>YB05554</t>
  </si>
  <si>
    <t>1:46:00</t>
  </si>
  <si>
    <t>1112.575</t>
  </si>
  <si>
    <t>YB04018</t>
  </si>
  <si>
    <t>1:44:21</t>
  </si>
  <si>
    <t>1112.160</t>
  </si>
  <si>
    <t>YB04240</t>
  </si>
  <si>
    <t>1:27:42</t>
  </si>
  <si>
    <t>1111.584</t>
  </si>
  <si>
    <t>YB06174</t>
  </si>
  <si>
    <t>1:42:30</t>
  </si>
  <si>
    <t>1111.346</t>
  </si>
  <si>
    <t>YB03784</t>
  </si>
  <si>
    <t>1:38:34</t>
  </si>
  <si>
    <t>1110.758</t>
  </si>
  <si>
    <t>YB04298</t>
  </si>
  <si>
    <t>1:27:47</t>
  </si>
  <si>
    <t>1110.533</t>
  </si>
  <si>
    <t>YB03856</t>
  </si>
  <si>
    <t>1:45:39</t>
  </si>
  <si>
    <t>1110.477</t>
  </si>
  <si>
    <t>YB04234</t>
  </si>
  <si>
    <t>1:27:50</t>
  </si>
  <si>
    <t>1109.901</t>
  </si>
  <si>
    <t>YB00722</t>
  </si>
  <si>
    <t>1:15:04</t>
  </si>
  <si>
    <t>1109.743</t>
  </si>
  <si>
    <t>YB01270</t>
  </si>
  <si>
    <t>1:27:51</t>
  </si>
  <si>
    <t>1109.686</t>
  </si>
  <si>
    <t>YB04049</t>
  </si>
  <si>
    <t>1:45:44</t>
  </si>
  <si>
    <t>1109.606</t>
  </si>
  <si>
    <t>YB00702</t>
  </si>
  <si>
    <t>1:15:05</t>
  </si>
  <si>
    <t>1109.492</t>
  </si>
  <si>
    <t>YB03096</t>
  </si>
  <si>
    <t>1:49:08</t>
  </si>
  <si>
    <t>1109.389</t>
  </si>
  <si>
    <t>YB04297</t>
  </si>
  <si>
    <t>1109.333</t>
  </si>
  <si>
    <t>YB05667</t>
  </si>
  <si>
    <t>1:52:40</t>
  </si>
  <si>
    <t>1109.287</t>
  </si>
  <si>
    <t>YB04142</t>
  </si>
  <si>
    <t>1:49:10</t>
  </si>
  <si>
    <t>1109.054</t>
  </si>
  <si>
    <t>YB02509</t>
  </si>
  <si>
    <t>1:49:11</t>
  </si>
  <si>
    <t>1108.881</t>
  </si>
  <si>
    <t>YB05658</t>
  </si>
  <si>
    <t>1:52:47</t>
  </si>
  <si>
    <t>1108.136</t>
  </si>
  <si>
    <t>YB06764</t>
  </si>
  <si>
    <t>1:49:16</t>
  </si>
  <si>
    <t>1108.039</t>
  </si>
  <si>
    <t>YB00139</t>
  </si>
  <si>
    <t>1:38:52</t>
  </si>
  <si>
    <t>1107.387</t>
  </si>
  <si>
    <t>YB04181</t>
  </si>
  <si>
    <t>1:49:20</t>
  </si>
  <si>
    <t>1107.360</t>
  </si>
  <si>
    <t>YB06352</t>
  </si>
  <si>
    <t>1:33:31</t>
  </si>
  <si>
    <t>1106.655</t>
  </si>
  <si>
    <t>YB03889</t>
  </si>
  <si>
    <t>1106.122</t>
  </si>
  <si>
    <t>YB05655</t>
  </si>
  <si>
    <t>1:53:04</t>
  </si>
  <si>
    <t>1105.363</t>
  </si>
  <si>
    <t>YB04299</t>
  </si>
  <si>
    <t>1:28:15</t>
  </si>
  <si>
    <t>1104.657</t>
  </si>
  <si>
    <t>YB04220</t>
  </si>
  <si>
    <t>1:28:17</t>
  </si>
  <si>
    <t>1104.244</t>
  </si>
  <si>
    <t>YB04100</t>
  </si>
  <si>
    <t>1:57:21</t>
  </si>
  <si>
    <t>1104.124</t>
  </si>
  <si>
    <t>YB00138</t>
  </si>
  <si>
    <t>1:39:10</t>
  </si>
  <si>
    <t>1104.037</t>
  </si>
  <si>
    <t>YBO6891</t>
  </si>
  <si>
    <t>1:57:23</t>
  </si>
  <si>
    <t>1103.814</t>
  </si>
  <si>
    <t>YB06349</t>
  </si>
  <si>
    <t>1:33:46</t>
  </si>
  <si>
    <t>1103.704</t>
  </si>
  <si>
    <t>YB04282</t>
  </si>
  <si>
    <t>1:28:21</t>
  </si>
  <si>
    <t>1103.406</t>
  </si>
  <si>
    <t>YB06580</t>
  </si>
  <si>
    <t>1:16:57</t>
  </si>
  <si>
    <t>1103.079</t>
  </si>
  <si>
    <t>YB00103</t>
  </si>
  <si>
    <t>1:39:16</t>
  </si>
  <si>
    <t>1102.925</t>
  </si>
  <si>
    <t>YB06605</t>
  </si>
  <si>
    <t>1:17:03</t>
  </si>
  <si>
    <t>1101.648</t>
  </si>
  <si>
    <t>YB04215</t>
  </si>
  <si>
    <t>1:28:31</t>
  </si>
  <si>
    <t>1101.337</t>
  </si>
  <si>
    <t>YB06572</t>
  </si>
  <si>
    <t>1:17:05</t>
  </si>
  <si>
    <t>1101.176</t>
  </si>
  <si>
    <t>YB06045</t>
  </si>
  <si>
    <t>1:50:02</t>
  </si>
  <si>
    <t>1100.851</t>
  </si>
  <si>
    <t>YB06579</t>
  </si>
  <si>
    <t>1:17:10</t>
  </si>
  <si>
    <t>1099.992</t>
  </si>
  <si>
    <t>YB04168</t>
  </si>
  <si>
    <t>1:50:11</t>
  </si>
  <si>
    <t>1098.817</t>
  </si>
  <si>
    <t>YB04919</t>
  </si>
  <si>
    <t>BLKW</t>
  </si>
  <si>
    <t>1:38:01</t>
  </si>
  <si>
    <t>1098.208</t>
  </si>
  <si>
    <t>YB00748</t>
  </si>
  <si>
    <t>1:15:52</t>
  </si>
  <si>
    <t>1098.041</t>
  </si>
  <si>
    <t>YB05618</t>
  </si>
  <si>
    <t>1:47:00</t>
  </si>
  <si>
    <t>1097.850</t>
  </si>
  <si>
    <t>YB05714</t>
  </si>
  <si>
    <t>1:15:53</t>
  </si>
  <si>
    <t>1097.795</t>
  </si>
  <si>
    <t>YB05292</t>
  </si>
  <si>
    <t>1:40:58</t>
  </si>
  <si>
    <t>1097.686</t>
  </si>
  <si>
    <t>YB01963</t>
  </si>
  <si>
    <t>1:28:49</t>
  </si>
  <si>
    <t>1097.617</t>
  </si>
  <si>
    <t>YB05709</t>
  </si>
  <si>
    <t>1:15:55</t>
  </si>
  <si>
    <t>1097.318</t>
  </si>
  <si>
    <t>YB05238</t>
  </si>
  <si>
    <t>1097.316</t>
  </si>
  <si>
    <t>YB05728</t>
  </si>
  <si>
    <t>1:15:57</t>
  </si>
  <si>
    <t>1096.826</t>
  </si>
  <si>
    <t>YB04517</t>
  </si>
  <si>
    <t>1:41:03</t>
  </si>
  <si>
    <t>1096.773</t>
  </si>
  <si>
    <t>YB00707</t>
  </si>
  <si>
    <t>1:15:59</t>
  </si>
  <si>
    <t>1096.350</t>
  </si>
  <si>
    <t>YB09344</t>
  </si>
  <si>
    <t>YB06308</t>
  </si>
  <si>
    <t>1:54:37</t>
  </si>
  <si>
    <t>1096.347</t>
  </si>
  <si>
    <t>2013</t>
  </si>
  <si>
    <t>YB06886</t>
  </si>
  <si>
    <t>1:54:40</t>
  </si>
  <si>
    <t>1095.869</t>
  </si>
  <si>
    <t>YB04290</t>
  </si>
  <si>
    <t>1:28:59</t>
  </si>
  <si>
    <t>1095.557</t>
  </si>
  <si>
    <t>YB06434</t>
  </si>
  <si>
    <t>1:49:38</t>
  </si>
  <si>
    <t>1095.536</t>
  </si>
  <si>
    <t>YB05367</t>
  </si>
  <si>
    <t>1:51:13</t>
  </si>
  <si>
    <t>1095.480</t>
  </si>
  <si>
    <t>YB05328</t>
  </si>
  <si>
    <t>1:51:15</t>
  </si>
  <si>
    <t>1095.146</t>
  </si>
  <si>
    <t>YB05347</t>
  </si>
  <si>
    <t>YB06573</t>
  </si>
  <si>
    <t>1:17:31</t>
  </si>
  <si>
    <t>1095.025</t>
  </si>
  <si>
    <t>YB05315</t>
  </si>
  <si>
    <t>1:51:16</t>
  </si>
  <si>
    <t>1094.988</t>
  </si>
  <si>
    <t>YB06576</t>
  </si>
  <si>
    <t>1:17:32</t>
  </si>
  <si>
    <t>1094.785</t>
  </si>
  <si>
    <t>YB05679</t>
  </si>
  <si>
    <t>1:51:18</t>
  </si>
  <si>
    <t>1094.654</t>
  </si>
  <si>
    <t>YB03913</t>
  </si>
  <si>
    <t>1:46:02</t>
  </si>
  <si>
    <t>1094.508</t>
  </si>
  <si>
    <t>YB05301</t>
  </si>
  <si>
    <t>1094.329</t>
  </si>
  <si>
    <t>YB01409</t>
  </si>
  <si>
    <t>1:17:34</t>
  </si>
  <si>
    <t>1094.319</t>
  </si>
  <si>
    <t>YB05908</t>
  </si>
  <si>
    <t>1:46:06</t>
  </si>
  <si>
    <t>1093.817</t>
  </si>
  <si>
    <t>YB05703</t>
  </si>
  <si>
    <t>1:16:10</t>
  </si>
  <si>
    <t>1093.716</t>
  </si>
  <si>
    <t>YB06553</t>
  </si>
  <si>
    <t>1:17:37</t>
  </si>
  <si>
    <t>1093.614</t>
  </si>
  <si>
    <t>YB06551</t>
  </si>
  <si>
    <t>1:17:41</t>
  </si>
  <si>
    <t>1092.671</t>
  </si>
  <si>
    <t>YB04833</t>
  </si>
  <si>
    <t>1:48:12</t>
  </si>
  <si>
    <t>1092.652</t>
  </si>
  <si>
    <t>YB06565</t>
  </si>
  <si>
    <t>1:17:43</t>
  </si>
  <si>
    <t>1092.207</t>
  </si>
  <si>
    <t>YB02651</t>
  </si>
  <si>
    <t>1:46:17</t>
  </si>
  <si>
    <t>1091.933</t>
  </si>
  <si>
    <t>YB06700</t>
  </si>
  <si>
    <t>1:47:28</t>
  </si>
  <si>
    <t>1091.731</t>
  </si>
  <si>
    <t>YB01422</t>
  </si>
  <si>
    <t>1:17:46</t>
  </si>
  <si>
    <t>1091.505</t>
  </si>
  <si>
    <t>YB03965</t>
  </si>
  <si>
    <t>1:46:20</t>
  </si>
  <si>
    <t>1091.420</t>
  </si>
  <si>
    <t>YB04614</t>
  </si>
  <si>
    <t>1:49:40</t>
  </si>
  <si>
    <t>1091.386</t>
  </si>
  <si>
    <t>YB04401</t>
  </si>
  <si>
    <t>1:40:52</t>
  </si>
  <si>
    <t>1091.259</t>
  </si>
  <si>
    <t>YB04012</t>
  </si>
  <si>
    <t>1:46:21</t>
  </si>
  <si>
    <t>1091.245</t>
  </si>
  <si>
    <t>YB04411</t>
  </si>
  <si>
    <t>1:40:54</t>
  </si>
  <si>
    <t>1090.891</t>
  </si>
  <si>
    <t>YB04289</t>
  </si>
  <si>
    <t>1090.785</t>
  </si>
  <si>
    <t>YB06543</t>
  </si>
  <si>
    <t>1:17:51</t>
  </si>
  <si>
    <t>1090.327</t>
  </si>
  <si>
    <t>YB04827</t>
  </si>
  <si>
    <t>1:48:26</t>
  </si>
  <si>
    <t>1090.304</t>
  </si>
  <si>
    <t>MA00108</t>
  </si>
  <si>
    <t>1:38:44</t>
  </si>
  <si>
    <t>1090.233</t>
  </si>
  <si>
    <t>YB06848</t>
  </si>
  <si>
    <t>BLK</t>
  </si>
  <si>
    <t>1:50:12</t>
  </si>
  <si>
    <t>1089.900</t>
  </si>
  <si>
    <t>YT01531</t>
  </si>
  <si>
    <t>1089.868</t>
  </si>
  <si>
    <t>YB03858</t>
  </si>
  <si>
    <t>1:47:39</t>
  </si>
  <si>
    <t>1089.846</t>
  </si>
  <si>
    <t>YB06416</t>
  </si>
  <si>
    <t>1:50:14</t>
  </si>
  <si>
    <t>1089.573</t>
  </si>
  <si>
    <t>YB00366</t>
  </si>
  <si>
    <t>1:47:41</t>
  </si>
  <si>
    <t>1089.512</t>
  </si>
  <si>
    <t>YB06467</t>
  </si>
  <si>
    <t>1:50:16</t>
  </si>
  <si>
    <t>1089.247</t>
  </si>
  <si>
    <t>YB04811</t>
  </si>
  <si>
    <t>1:48:35</t>
  </si>
  <si>
    <t>1088.798</t>
  </si>
  <si>
    <t>YB04813</t>
  </si>
  <si>
    <t>1:48:40</t>
  </si>
  <si>
    <t>1087.966</t>
  </si>
  <si>
    <t>YB05617</t>
  </si>
  <si>
    <t>1:48:05</t>
  </si>
  <si>
    <t>1086.849</t>
  </si>
  <si>
    <t>2010</t>
  </si>
  <si>
    <t>FB03133</t>
  </si>
  <si>
    <t>1:48:39</t>
  </si>
  <si>
    <t>1085.439</t>
  </si>
  <si>
    <t>YB01767</t>
  </si>
  <si>
    <t>1:39:13</t>
  </si>
  <si>
    <t>1084.925</t>
  </si>
  <si>
    <t>YB04797</t>
  </si>
  <si>
    <t>1:48:10</t>
  </si>
  <si>
    <t>1084.666</t>
  </si>
  <si>
    <t>YB06743</t>
  </si>
  <si>
    <t>1:18:16</t>
  </si>
  <si>
    <t>1084.532</t>
  </si>
  <si>
    <t>YB02110</t>
  </si>
  <si>
    <t>1084.050</t>
  </si>
  <si>
    <t>YB01164</t>
  </si>
  <si>
    <t>118.491</t>
  </si>
  <si>
    <t>1:49:19</t>
  </si>
  <si>
    <t>1083.930</t>
  </si>
  <si>
    <t>廣田 龍彦</t>
  </si>
  <si>
    <t>YB05508</t>
  </si>
  <si>
    <t>1:48:49</t>
  </si>
  <si>
    <t>1083.783</t>
  </si>
  <si>
    <t>YB06644</t>
  </si>
  <si>
    <t>1:18:21</t>
  </si>
  <si>
    <t>1083.369</t>
  </si>
  <si>
    <t>YB03896</t>
  </si>
  <si>
    <t>1:48:19</t>
  </si>
  <si>
    <t>1083.164</t>
  </si>
  <si>
    <t>YB05820</t>
  </si>
  <si>
    <t>1:31:51</t>
  </si>
  <si>
    <t>1082.972</t>
  </si>
  <si>
    <t>YB05325</t>
  </si>
  <si>
    <t>1:52:37</t>
  </si>
  <si>
    <t>1081.862</t>
  </si>
  <si>
    <t>YB01403</t>
  </si>
  <si>
    <t>1:18:28</t>
  </si>
  <si>
    <t>1081.767</t>
  </si>
  <si>
    <t>YB03845</t>
  </si>
  <si>
    <t>1:48:28</t>
  </si>
  <si>
    <t>1081.647</t>
  </si>
  <si>
    <t>YB06568</t>
  </si>
  <si>
    <t>1:18:29</t>
  </si>
  <si>
    <t>1081.533</t>
  </si>
  <si>
    <t>YB03130</t>
  </si>
  <si>
    <t>1:18:30</t>
  </si>
  <si>
    <t>1081.299</t>
  </si>
  <si>
    <t>YB05332</t>
  </si>
  <si>
    <t>1:55:35</t>
  </si>
  <si>
    <t>1081.292</t>
  </si>
  <si>
    <t>YB05350</t>
  </si>
  <si>
    <t>1:55:37</t>
  </si>
  <si>
    <t>1080.983</t>
  </si>
  <si>
    <t>YB03937</t>
  </si>
  <si>
    <t>1:55:39</t>
  </si>
  <si>
    <t>1080.665</t>
  </si>
  <si>
    <t>YB04065</t>
  </si>
  <si>
    <t>2:00:04</t>
  </si>
  <si>
    <t>1079.148</t>
  </si>
  <si>
    <t>YB04443</t>
  </si>
  <si>
    <t>C</t>
  </si>
  <si>
    <t>1:42:02</t>
  </si>
  <si>
    <t>1078.778</t>
  </si>
  <si>
    <t>YB06243</t>
  </si>
  <si>
    <t>1:56:29</t>
  </si>
  <si>
    <t>1078.775</t>
  </si>
  <si>
    <t>YB06987</t>
  </si>
  <si>
    <t>1:56:30</t>
  </si>
  <si>
    <t>1078.618</t>
  </si>
  <si>
    <t>YB01419</t>
  </si>
  <si>
    <t>1:18:45</t>
  </si>
  <si>
    <t>1077.866</t>
  </si>
  <si>
    <t>YB04079</t>
  </si>
  <si>
    <t>2:00:14</t>
  </si>
  <si>
    <t>1077.649</t>
  </si>
  <si>
    <t>YB04074</t>
  </si>
  <si>
    <t>2:00:15</t>
  </si>
  <si>
    <t>1077.496</t>
  </si>
  <si>
    <t>YB04093</t>
  </si>
  <si>
    <t>2:00:17</t>
  </si>
  <si>
    <t>1077.201</t>
  </si>
  <si>
    <t>YB06592</t>
  </si>
  <si>
    <t>1:18:49</t>
  </si>
  <si>
    <t>1076.964</t>
  </si>
  <si>
    <t>YB04084</t>
  </si>
  <si>
    <t>2:00:19</t>
  </si>
  <si>
    <t>1076.905</t>
  </si>
  <si>
    <t>YB04085</t>
  </si>
  <si>
    <t>2:00:20</t>
  </si>
  <si>
    <t>1076.753</t>
  </si>
  <si>
    <t>YB04090</t>
  </si>
  <si>
    <t>2:00:21</t>
  </si>
  <si>
    <t>1076.601</t>
  </si>
  <si>
    <t>YB04082</t>
  </si>
  <si>
    <t>2:00:22</t>
  </si>
  <si>
    <t>1076.458</t>
  </si>
  <si>
    <t>YB04969</t>
  </si>
  <si>
    <t>1:40:05</t>
  </si>
  <si>
    <t>1075.527</t>
  </si>
  <si>
    <t>MA04198</t>
  </si>
  <si>
    <t>1:40:10</t>
  </si>
  <si>
    <t>1074.636</t>
  </si>
  <si>
    <t>YB04835</t>
  </si>
  <si>
    <t>1:50:04</t>
  </si>
  <si>
    <t>1074.128</t>
  </si>
  <si>
    <t>YB03914</t>
  </si>
  <si>
    <t>1:48:13</t>
  </si>
  <si>
    <t>1072.429</t>
  </si>
  <si>
    <t>YB04241</t>
  </si>
  <si>
    <t>1:30:57</t>
  </si>
  <si>
    <t>1071.863</t>
  </si>
  <si>
    <t>YB02275</t>
  </si>
  <si>
    <t>1:56:48</t>
  </si>
  <si>
    <t>1069.486</t>
  </si>
  <si>
    <t>YB05276</t>
  </si>
  <si>
    <t>1:44:00</t>
  </si>
  <si>
    <t>1065.663</t>
  </si>
  <si>
    <t>YB05229</t>
  </si>
  <si>
    <t>1:44:03</t>
  </si>
  <si>
    <t>1065.151</t>
  </si>
  <si>
    <t>YB00646</t>
  </si>
  <si>
    <t>YB04293</t>
  </si>
  <si>
    <t>1:31:36</t>
  </si>
  <si>
    <t>1064.257</t>
  </si>
  <si>
    <t>YB01044</t>
  </si>
  <si>
    <t>1:50:24</t>
  </si>
  <si>
    <t>1064.039</t>
  </si>
  <si>
    <t>YB01463</t>
  </si>
  <si>
    <t>1:19:49</t>
  </si>
  <si>
    <t>1063.470</t>
  </si>
  <si>
    <t>YB05732</t>
  </si>
  <si>
    <t>1:18:23</t>
  </si>
  <si>
    <t>1062.781</t>
  </si>
  <si>
    <t>YB05744</t>
  </si>
  <si>
    <t>1:18:26</t>
  </si>
  <si>
    <t>1062.103</t>
  </si>
  <si>
    <t>YB06747</t>
  </si>
  <si>
    <t>1:19:58</t>
  </si>
  <si>
    <t>1061.476</t>
  </si>
  <si>
    <t>YB00704</t>
  </si>
  <si>
    <t>1061.427</t>
  </si>
  <si>
    <t>YB05844</t>
  </si>
  <si>
    <t>1:41:49</t>
  </si>
  <si>
    <t>1061.110</t>
  </si>
  <si>
    <t>YB01246</t>
  </si>
  <si>
    <t>1060.979</t>
  </si>
  <si>
    <t>YB04931</t>
  </si>
  <si>
    <t>1060.167</t>
  </si>
  <si>
    <t>YB05892</t>
  </si>
  <si>
    <t>1:42:01</t>
  </si>
  <si>
    <t>1059.029</t>
  </si>
  <si>
    <t>YB04334</t>
  </si>
  <si>
    <t>1:32:05</t>
  </si>
  <si>
    <t>1058.675</t>
  </si>
  <si>
    <t>YB01310</t>
  </si>
  <si>
    <t>YB03869</t>
  </si>
  <si>
    <t>1:50:52</t>
  </si>
  <si>
    <t>1058.232</t>
  </si>
  <si>
    <t>YB06348</t>
  </si>
  <si>
    <t>SW</t>
  </si>
  <si>
    <t>1057.639</t>
  </si>
  <si>
    <t>YB05889</t>
  </si>
  <si>
    <t>1:42:16</t>
  </si>
  <si>
    <t>1056.441</t>
  </si>
  <si>
    <t>YB04453</t>
  </si>
  <si>
    <t>1:44:16</t>
  </si>
  <si>
    <t>1055.674</t>
  </si>
  <si>
    <t>YB05855</t>
  </si>
  <si>
    <t>1055.574</t>
  </si>
  <si>
    <t>YB06741</t>
  </si>
  <si>
    <t>1:20:28</t>
  </si>
  <si>
    <t>1054.880</t>
  </si>
  <si>
    <t>YB00119</t>
  </si>
  <si>
    <t>1:43:48</t>
  </si>
  <si>
    <t>1054.749</t>
  </si>
  <si>
    <t>YB05849</t>
  </si>
  <si>
    <t>1054.718</t>
  </si>
  <si>
    <t>YB03985</t>
  </si>
  <si>
    <t>1:50:03</t>
  </si>
  <si>
    <t>1054.557</t>
  </si>
  <si>
    <t>YB03946</t>
  </si>
  <si>
    <t>1054.403</t>
  </si>
  <si>
    <t>YB03908</t>
  </si>
  <si>
    <t>1:50:06</t>
  </si>
  <si>
    <t>1054.078</t>
  </si>
  <si>
    <t>YB02082</t>
  </si>
  <si>
    <t>1:38:11</t>
  </si>
  <si>
    <t>1054.052</t>
  </si>
  <si>
    <t>YB05565</t>
  </si>
  <si>
    <t>1052.663</t>
  </si>
  <si>
    <t>YB06562</t>
  </si>
  <si>
    <t>1:20:40</t>
  </si>
  <si>
    <t>1052.264</t>
  </si>
  <si>
    <t>YB05581</t>
  </si>
  <si>
    <t>1:50:21</t>
  </si>
  <si>
    <t>1051.690</t>
  </si>
  <si>
    <t>YB05871</t>
  </si>
  <si>
    <t>1:42:46</t>
  </si>
  <si>
    <t>1051.301</t>
  </si>
  <si>
    <t>YB04056</t>
  </si>
  <si>
    <t>1:50:25</t>
  </si>
  <si>
    <t>1051.061</t>
  </si>
  <si>
    <t>YB06312</t>
  </si>
  <si>
    <t>1:59:37</t>
  </si>
  <si>
    <t>1050.519</t>
  </si>
  <si>
    <t>YB06320</t>
  </si>
  <si>
    <t>1:59:39</t>
  </si>
  <si>
    <t>1050.221</t>
  </si>
  <si>
    <t>YB06988</t>
  </si>
  <si>
    <t>YB06304</t>
  </si>
  <si>
    <t>1:59:41</t>
  </si>
  <si>
    <t>1049.931</t>
  </si>
  <si>
    <t>YB04170</t>
  </si>
  <si>
    <t>1:55:19</t>
  </si>
  <si>
    <t>1049.906</t>
  </si>
  <si>
    <t>YB04185</t>
  </si>
  <si>
    <t>1:55:20</t>
  </si>
  <si>
    <t>1049.751</t>
  </si>
  <si>
    <t>YB06761</t>
  </si>
  <si>
    <t>1:55:29</t>
  </si>
  <si>
    <t>1048.388</t>
  </si>
  <si>
    <t>YB04609</t>
  </si>
  <si>
    <t>1:54:15</t>
  </si>
  <si>
    <t>1047.597</t>
  </si>
  <si>
    <t>YB05281</t>
  </si>
  <si>
    <t>1:45:56</t>
  </si>
  <si>
    <t>1046.217</t>
  </si>
  <si>
    <t>YB05268</t>
  </si>
  <si>
    <t>1:45:57</t>
  </si>
  <si>
    <t>1046.050</t>
  </si>
  <si>
    <t>YB05850</t>
  </si>
  <si>
    <t>1:43:20</t>
  </si>
  <si>
    <t>1045.532</t>
  </si>
  <si>
    <t>YB05858</t>
  </si>
  <si>
    <t>1:43:29</t>
  </si>
  <si>
    <t>1044.016</t>
  </si>
  <si>
    <t>YB04255</t>
  </si>
  <si>
    <t>1:33:23</t>
  </si>
  <si>
    <t>1043.937</t>
  </si>
  <si>
    <t>YB06336</t>
  </si>
  <si>
    <t>1:39:26</t>
  </si>
  <si>
    <t>1040.801</t>
  </si>
  <si>
    <t>YB00191</t>
  </si>
  <si>
    <t>2:00:58</t>
  </si>
  <si>
    <t>1038.796</t>
  </si>
  <si>
    <t>YB06313</t>
  </si>
  <si>
    <t>2:01:00</t>
  </si>
  <si>
    <t>1038.504</t>
  </si>
  <si>
    <t>YB06390</t>
  </si>
  <si>
    <t>1037.493</t>
  </si>
  <si>
    <t>YB06382</t>
  </si>
  <si>
    <t>1036.973</t>
  </si>
  <si>
    <t>YB05195</t>
  </si>
  <si>
    <t>1:39:55</t>
  </si>
  <si>
    <t>1035.770</t>
  </si>
  <si>
    <t>YB06087</t>
  </si>
  <si>
    <t>1:57:05</t>
  </si>
  <si>
    <t>1034.565</t>
  </si>
  <si>
    <t>YB05582</t>
  </si>
  <si>
    <t>1:52:13</t>
  </si>
  <si>
    <t>1034.201</t>
  </si>
  <si>
    <t>YB03942</t>
  </si>
  <si>
    <t>1:52:15</t>
  </si>
  <si>
    <t>1033.888</t>
  </si>
  <si>
    <t>YB03750</t>
  </si>
  <si>
    <t>1026.890</t>
  </si>
  <si>
    <t>YB04270</t>
  </si>
  <si>
    <t>1024.733</t>
  </si>
  <si>
    <t>YB05882</t>
  </si>
  <si>
    <t>1:45:28</t>
  </si>
  <si>
    <t>1024.387</t>
  </si>
  <si>
    <t>YB05893</t>
  </si>
  <si>
    <t>1024.056</t>
  </si>
  <si>
    <t>YB04200</t>
  </si>
  <si>
    <t>1023.626</t>
  </si>
  <si>
    <t>YB04004</t>
  </si>
  <si>
    <t>1:53:27</t>
  </si>
  <si>
    <t>1022.952</t>
  </si>
  <si>
    <t>YB03982</t>
  </si>
  <si>
    <t>1:53:30</t>
  </si>
  <si>
    <t>1022.502</t>
  </si>
  <si>
    <t>YB01052</t>
  </si>
  <si>
    <t>1:54:56</t>
  </si>
  <si>
    <t>1022.073</t>
  </si>
  <si>
    <t>YB00766</t>
  </si>
  <si>
    <t>1:21:31</t>
  </si>
  <si>
    <t>1021.934</t>
  </si>
  <si>
    <t>YB05731</t>
  </si>
  <si>
    <t>1:21:32</t>
  </si>
  <si>
    <t>1021.721</t>
  </si>
  <si>
    <t>YB00715</t>
  </si>
  <si>
    <t>1:21:33</t>
  </si>
  <si>
    <t>1021.508</t>
  </si>
  <si>
    <t>YB05890</t>
  </si>
  <si>
    <t>1:45:47</t>
  </si>
  <si>
    <t>1021.317</t>
  </si>
  <si>
    <t>YB05708</t>
  </si>
  <si>
    <t>1:21:34</t>
  </si>
  <si>
    <t>1021.307</t>
  </si>
  <si>
    <t>YB04981</t>
  </si>
  <si>
    <t>1020.303</t>
  </si>
  <si>
    <t>YB06370</t>
  </si>
  <si>
    <t>1:41:27</t>
  </si>
  <si>
    <t>1020.108</t>
  </si>
  <si>
    <t>YB04941</t>
  </si>
  <si>
    <t>1:45:32</t>
  </si>
  <si>
    <t>1019.984</t>
  </si>
  <si>
    <t>YB05258</t>
  </si>
  <si>
    <t>1:48:42</t>
  </si>
  <si>
    <t>1019.586</t>
  </si>
  <si>
    <t>YB05297</t>
  </si>
  <si>
    <t>1:48:44</t>
  </si>
  <si>
    <t>1019.276</t>
  </si>
  <si>
    <t>YB06369</t>
  </si>
  <si>
    <t>1:41:34</t>
  </si>
  <si>
    <t>1018.943</t>
  </si>
  <si>
    <t>YB05206</t>
  </si>
  <si>
    <t>1:48:48</t>
  </si>
  <si>
    <t>1018.648</t>
  </si>
  <si>
    <t>YB04438</t>
  </si>
  <si>
    <t>1017.611</t>
  </si>
  <si>
    <t>YB04942</t>
  </si>
  <si>
    <t>1:45:48</t>
  </si>
  <si>
    <t>1017.410</t>
  </si>
  <si>
    <t>YB03997</t>
  </si>
  <si>
    <t>1:54:06</t>
  </si>
  <si>
    <t>1017.125</t>
  </si>
  <si>
    <t>YB01453</t>
  </si>
  <si>
    <t>1:23:32</t>
  </si>
  <si>
    <t>1016.149</t>
  </si>
  <si>
    <t>YB01472</t>
  </si>
  <si>
    <t>1:23:40</t>
  </si>
  <si>
    <t>1014.533</t>
  </si>
  <si>
    <t>YB05308</t>
  </si>
  <si>
    <t>2:00:11</t>
  </si>
  <si>
    <t>1013.745</t>
  </si>
  <si>
    <t>YB06541</t>
  </si>
  <si>
    <t>1:23:45</t>
  </si>
  <si>
    <t>1013.516</t>
  </si>
  <si>
    <t>YB06687</t>
  </si>
  <si>
    <t>1:55:59</t>
  </si>
  <si>
    <t>1011.562</t>
  </si>
  <si>
    <t>YB04177</t>
  </si>
  <si>
    <t>1:59:56</t>
  </si>
  <si>
    <t>1009.488</t>
  </si>
  <si>
    <t>YB04526</t>
  </si>
  <si>
    <t>1009.349</t>
  </si>
  <si>
    <t>YB03100</t>
  </si>
  <si>
    <t>2:00:02</t>
  </si>
  <si>
    <t>1008.647</t>
  </si>
  <si>
    <t>YB04803</t>
  </si>
  <si>
    <t>1:57:22</t>
  </si>
  <si>
    <t>1007.318</t>
  </si>
  <si>
    <t>YB04333</t>
  </si>
  <si>
    <t>1:37:09</t>
  </si>
  <si>
    <t>1003.458</t>
  </si>
  <si>
    <t>YB03342</t>
  </si>
  <si>
    <t>1:43:22</t>
  </si>
  <si>
    <t>1001.199</t>
  </si>
  <si>
    <t>YB04323</t>
  </si>
  <si>
    <t>1:37:23</t>
  </si>
  <si>
    <t>1001.057</t>
  </si>
  <si>
    <t>YB06391</t>
  </si>
  <si>
    <t>1:43:25</t>
  </si>
  <si>
    <t>1000.715</t>
  </si>
  <si>
    <t>YB02724</t>
  </si>
  <si>
    <t>1:56:00</t>
  </si>
  <si>
    <t>1000.465</t>
  </si>
  <si>
    <t>YB02021</t>
  </si>
  <si>
    <t>1:43:27</t>
  </si>
  <si>
    <t>1000.386</t>
  </si>
  <si>
    <t>YB04593</t>
  </si>
  <si>
    <t>1000.067</t>
  </si>
  <si>
    <t>YB05571</t>
  </si>
  <si>
    <t>1:56:03</t>
  </si>
  <si>
    <t>1000.034</t>
  </si>
  <si>
    <t>YB04322</t>
  </si>
  <si>
    <t>1:37:40</t>
  </si>
  <si>
    <t>998.156</t>
  </si>
  <si>
    <t>YB04915</t>
  </si>
  <si>
    <t>1:48:06</t>
  </si>
  <si>
    <t>995.763</t>
  </si>
  <si>
    <t>YB04039</t>
  </si>
  <si>
    <t>1:56:38</t>
  </si>
  <si>
    <t>995.035</t>
  </si>
  <si>
    <t>YB05253</t>
  </si>
  <si>
    <t>1:51:26</t>
  </si>
  <si>
    <t>994.579</t>
  </si>
  <si>
    <t>YB05320</t>
  </si>
  <si>
    <t>2:02:34</t>
  </si>
  <si>
    <t>994.035</t>
  </si>
  <si>
    <t>YB05829</t>
  </si>
  <si>
    <t>1:40:18</t>
  </si>
  <si>
    <t>991.734</t>
  </si>
  <si>
    <t>YB00115</t>
  </si>
  <si>
    <t>1:50:30</t>
  </si>
  <si>
    <t>990.796</t>
  </si>
  <si>
    <t>YB04189</t>
  </si>
  <si>
    <t>2:02:19</t>
  </si>
  <si>
    <t>989.821</t>
  </si>
  <si>
    <t>YB03935</t>
  </si>
  <si>
    <t>2:06:18</t>
  </si>
  <si>
    <t>989.540</t>
  </si>
  <si>
    <t>YB05674</t>
  </si>
  <si>
    <t>2:06:21</t>
  </si>
  <si>
    <t>989.149</t>
  </si>
  <si>
    <t>YB05854</t>
  </si>
  <si>
    <t>988.761</t>
  </si>
  <si>
    <t>YB05666</t>
  </si>
  <si>
    <t>2:06:40</t>
  </si>
  <si>
    <t>986.681</t>
  </si>
  <si>
    <t>YB05821</t>
  </si>
  <si>
    <t>1:41:23</t>
  </si>
  <si>
    <t>981.140</t>
  </si>
  <si>
    <t>YB06167</t>
  </si>
  <si>
    <t>1:56:13</t>
  </si>
  <si>
    <t>980.183</t>
  </si>
  <si>
    <t>YB06678</t>
  </si>
  <si>
    <t>1:59:45</t>
  </si>
  <si>
    <t>979.741</t>
  </si>
  <si>
    <t>YB06630</t>
  </si>
  <si>
    <t>1:26:54</t>
  </si>
  <si>
    <t>976.777</t>
  </si>
  <si>
    <t>YB06641</t>
  </si>
  <si>
    <t>YB06307</t>
  </si>
  <si>
    <t>2:08:45</t>
  </si>
  <si>
    <t>975.992</t>
  </si>
  <si>
    <t>YB05721</t>
  </si>
  <si>
    <t>975.456</t>
  </si>
  <si>
    <t>YB05648</t>
  </si>
  <si>
    <t>1:53:38</t>
  </si>
  <si>
    <t>975.324</t>
  </si>
  <si>
    <t>YB02022</t>
  </si>
  <si>
    <t>974.482</t>
  </si>
  <si>
    <t>YB04233</t>
  </si>
  <si>
    <t>1:40:07</t>
  </si>
  <si>
    <t>973.730</t>
  </si>
  <si>
    <t>YB04231</t>
  </si>
  <si>
    <t>973.399</t>
  </si>
  <si>
    <t>YB04341</t>
  </si>
  <si>
    <t>1:40:27</t>
  </si>
  <si>
    <t>970.492</t>
  </si>
  <si>
    <t>YB04348</t>
  </si>
  <si>
    <t>968.246</t>
  </si>
  <si>
    <t>YB05817</t>
  </si>
  <si>
    <t>967.936</t>
  </si>
  <si>
    <t>YB04359</t>
  </si>
  <si>
    <t>967.449</t>
  </si>
  <si>
    <t>YB05304</t>
  </si>
  <si>
    <t>964.647</t>
  </si>
  <si>
    <t>YB05353</t>
  </si>
  <si>
    <t>2:06:22</t>
  </si>
  <si>
    <t>964.143</t>
  </si>
  <si>
    <t>YB03708</t>
  </si>
  <si>
    <t>1:53:44</t>
  </si>
  <si>
    <t>962.631</t>
  </si>
  <si>
    <t>YB06993</t>
  </si>
  <si>
    <t>2:10:59</t>
  </si>
  <si>
    <t>959.353</t>
  </si>
  <si>
    <t>YB02113</t>
  </si>
  <si>
    <t>1:47:54</t>
  </si>
  <si>
    <t>959.128</t>
  </si>
  <si>
    <t>YB06999</t>
  </si>
  <si>
    <t>2:11:04</t>
  </si>
  <si>
    <t>958.745</t>
  </si>
  <si>
    <t>YB05756</t>
  </si>
  <si>
    <t>1:27:20</t>
  </si>
  <si>
    <t>953.866</t>
  </si>
  <si>
    <t>YB04520</t>
  </si>
  <si>
    <t>1:49:22</t>
  </si>
  <si>
    <t>946.272</t>
  </si>
  <si>
    <t>YB05649</t>
  </si>
  <si>
    <t>1:57:20</t>
  </si>
  <si>
    <t>944.568</t>
  </si>
  <si>
    <t>YB05532</t>
  </si>
  <si>
    <t>2:05:17</t>
  </si>
  <si>
    <t>941.332</t>
  </si>
  <si>
    <t>YB04425</t>
  </si>
  <si>
    <t>1:57:01</t>
  </si>
  <si>
    <t>940.649</t>
  </si>
  <si>
    <t>YB03902</t>
  </si>
  <si>
    <t>2:04:01</t>
  </si>
  <si>
    <t>935.798</t>
  </si>
  <si>
    <t>YB03998</t>
  </si>
  <si>
    <t>2:04:02</t>
  </si>
  <si>
    <t>935.670</t>
  </si>
  <si>
    <t>YB04000</t>
  </si>
  <si>
    <t>2:04:07</t>
  </si>
  <si>
    <t>935.044</t>
  </si>
  <si>
    <t>YB04032</t>
  </si>
  <si>
    <t>YB01059</t>
  </si>
  <si>
    <t>2:05:55</t>
  </si>
  <si>
    <t>932.923</t>
  </si>
  <si>
    <t>YB04515</t>
  </si>
  <si>
    <t>1:51:01</t>
  </si>
  <si>
    <t>932.207</t>
  </si>
  <si>
    <t>YB06401</t>
  </si>
  <si>
    <t>932.102</t>
  </si>
  <si>
    <t>YB04269</t>
  </si>
  <si>
    <t>930.756</t>
  </si>
  <si>
    <t>YB04952</t>
  </si>
  <si>
    <t>1:55:46</t>
  </si>
  <si>
    <t>929.823</t>
  </si>
  <si>
    <t>YB05198</t>
  </si>
  <si>
    <t>1:52:10</t>
  </si>
  <si>
    <t>922.650</t>
  </si>
  <si>
    <t>YB02246</t>
  </si>
  <si>
    <t>915.517</t>
  </si>
  <si>
    <t>YB07357</t>
  </si>
  <si>
    <t>2:18:00</t>
  </si>
  <si>
    <t>910.572</t>
  </si>
  <si>
    <t>YB05864</t>
  </si>
  <si>
    <t>1:58:58</t>
  </si>
  <si>
    <t>908.141</t>
  </si>
  <si>
    <t>YB06195</t>
  </si>
  <si>
    <t>2:05:44</t>
  </si>
  <si>
    <t>905.991</t>
  </si>
  <si>
    <t>YB04848</t>
  </si>
  <si>
    <t>2:10:38</t>
  </si>
  <si>
    <t>905.016</t>
  </si>
  <si>
    <t>YB05886</t>
  </si>
  <si>
    <t>1:59:32</t>
  </si>
  <si>
    <t>903.834</t>
  </si>
  <si>
    <t>YB04413</t>
  </si>
  <si>
    <t>2:01:51</t>
  </si>
  <si>
    <t>903.331</t>
  </si>
  <si>
    <t>YB04596</t>
  </si>
  <si>
    <t>897.314</t>
  </si>
  <si>
    <t>YB06095</t>
  </si>
  <si>
    <t>2:16:14</t>
  </si>
  <si>
    <t>889.138</t>
  </si>
  <si>
    <t>YB05362</t>
  </si>
  <si>
    <t>2:18:04</t>
  </si>
  <si>
    <t>882.440</t>
  </si>
  <si>
    <t>YB06263</t>
  </si>
  <si>
    <t>2:23:18</t>
  </si>
  <si>
    <t>876.894</t>
  </si>
  <si>
    <t>YB06831</t>
  </si>
  <si>
    <t>2:23:31</t>
  </si>
  <si>
    <t>875.574</t>
  </si>
  <si>
    <t>YB06266</t>
  </si>
  <si>
    <t>2:23:33</t>
  </si>
  <si>
    <t>875.367</t>
  </si>
  <si>
    <t>YB03769</t>
  </si>
  <si>
    <t>2:05:41</t>
  </si>
  <si>
    <t>871.104</t>
  </si>
  <si>
    <t>YB04222</t>
  </si>
  <si>
    <t>1:51:56</t>
  </si>
  <si>
    <t>870.931</t>
  </si>
  <si>
    <t>YB04227</t>
  </si>
  <si>
    <t>1:51:58</t>
  </si>
  <si>
    <t>870.675</t>
  </si>
  <si>
    <t>YB05780</t>
  </si>
  <si>
    <t>1:35:42</t>
  </si>
  <si>
    <t>870.470</t>
  </si>
  <si>
    <t>YB04296</t>
  </si>
  <si>
    <t>1:52:11</t>
  </si>
  <si>
    <t>868.990</t>
  </si>
  <si>
    <t>YB03702</t>
  </si>
  <si>
    <t>2:07:49</t>
  </si>
  <si>
    <t>856.567</t>
  </si>
  <si>
    <t>YB01494</t>
  </si>
  <si>
    <t>1:39:29</t>
  </si>
  <si>
    <t>853.231</t>
  </si>
  <si>
    <t>YB03986</t>
  </si>
  <si>
    <t>2:17:43</t>
  </si>
  <si>
    <t>842.705</t>
  </si>
  <si>
    <t>YB05751</t>
  </si>
  <si>
    <t>1:38:55</t>
  </si>
  <si>
    <t>842.169</t>
  </si>
  <si>
    <t>YB05194</t>
  </si>
  <si>
    <t>2:03:07</t>
  </si>
  <si>
    <t>840.589</t>
  </si>
  <si>
    <t>YB05835</t>
  </si>
  <si>
    <t>2:09:01</t>
  </si>
  <si>
    <t>837.400</t>
  </si>
  <si>
    <t>YB06490</t>
  </si>
  <si>
    <t>2:23:44</t>
  </si>
  <si>
    <t>835.625</t>
  </si>
  <si>
    <t>YB03929</t>
  </si>
  <si>
    <t>2:26:38</t>
  </si>
  <si>
    <t>830.883</t>
  </si>
  <si>
    <t>YB04057</t>
  </si>
  <si>
    <t>2:20:40</t>
  </si>
  <si>
    <t>825.032</t>
  </si>
  <si>
    <t>YB04823</t>
  </si>
  <si>
    <t>2:23:43</t>
  </si>
  <si>
    <t>822.629</t>
  </si>
  <si>
    <t>YB06186</t>
  </si>
  <si>
    <t>2:19:54</t>
  </si>
  <si>
    <t>814.245</t>
  </si>
  <si>
    <t>YB04809</t>
  </si>
  <si>
    <t>2:25:40</t>
  </si>
  <si>
    <t>811.616</t>
  </si>
  <si>
    <t>YB06575</t>
  </si>
  <si>
    <t>780.050</t>
  </si>
  <si>
    <t>YB06310</t>
  </si>
  <si>
    <t>2:43:48</t>
  </si>
  <si>
    <t>767.148</t>
  </si>
  <si>
    <t>YB05334</t>
  </si>
  <si>
    <t>2:39:26</t>
  </si>
  <si>
    <t>764.176</t>
  </si>
  <si>
    <t>YB05567</t>
  </si>
  <si>
    <t>2:36:41</t>
  </si>
  <si>
    <t>752.685</t>
  </si>
  <si>
    <t>YB02427</t>
  </si>
  <si>
    <t>2:40:47</t>
  </si>
  <si>
    <t>733.491</t>
  </si>
  <si>
    <t>YB03890</t>
  </si>
  <si>
    <t>2:40:34</t>
  </si>
  <si>
    <t>730.677</t>
  </si>
  <si>
    <t>YB05547</t>
  </si>
  <si>
    <t>2:41:45</t>
  </si>
  <si>
    <t>729.106</t>
  </si>
  <si>
    <t>YB05563</t>
  </si>
  <si>
    <t>2:44:13</t>
  </si>
  <si>
    <t>718.157</t>
  </si>
  <si>
    <t>YB04242</t>
  </si>
  <si>
    <t>2:16:23</t>
  </si>
  <si>
    <t>714.795</t>
  </si>
  <si>
    <t>YB04356</t>
  </si>
  <si>
    <t>2:16:49</t>
  </si>
  <si>
    <t>712.533</t>
  </si>
  <si>
    <t>YB05502</t>
  </si>
  <si>
    <t>2:49:49</t>
  </si>
  <si>
    <t>694.475</t>
  </si>
  <si>
    <t>YB01499</t>
  </si>
  <si>
    <t>2:03:45</t>
  </si>
  <si>
    <t>685.915</t>
  </si>
  <si>
    <t>YB01091</t>
  </si>
  <si>
    <t>3:09:40</t>
  </si>
  <si>
    <t>683.142</t>
  </si>
  <si>
    <t>YB05506</t>
  </si>
  <si>
    <t>2:53:12</t>
  </si>
  <si>
    <t>680.906</t>
  </si>
  <si>
    <t>YB06606</t>
  </si>
  <si>
    <t>677.522</t>
  </si>
  <si>
    <t>YB01322</t>
  </si>
  <si>
    <t>2:25:56</t>
  </si>
  <si>
    <t>668.018</t>
  </si>
  <si>
    <t>YB05261</t>
  </si>
  <si>
    <t>2:47:20</t>
  </si>
  <si>
    <t>662.326</t>
  </si>
  <si>
    <t>YB04841</t>
  </si>
  <si>
    <t>3:02:07</t>
  </si>
  <si>
    <t>649.174</t>
  </si>
  <si>
    <t>YB06321</t>
  </si>
  <si>
    <t>RCW</t>
  </si>
  <si>
    <t>2:39:43</t>
  </si>
  <si>
    <t>647.962</t>
  </si>
  <si>
    <t>YB03764</t>
  </si>
  <si>
    <t>2:49:52</t>
  </si>
  <si>
    <t>644.525</t>
  </si>
  <si>
    <t>YB01727</t>
  </si>
  <si>
    <t>2:48:21</t>
  </si>
  <si>
    <t>639.394</t>
  </si>
  <si>
    <t>YB03882</t>
  </si>
  <si>
    <t>3:04:48</t>
  </si>
  <si>
    <t>634.859</t>
  </si>
  <si>
    <t>YB02307</t>
  </si>
  <si>
    <t>3:19:22</t>
  </si>
  <si>
    <t>626.566</t>
  </si>
  <si>
    <t>YB02278</t>
  </si>
  <si>
    <t>3:19:31</t>
  </si>
  <si>
    <t>626.095</t>
  </si>
  <si>
    <t>YB05346</t>
  </si>
  <si>
    <t>3:14:43</t>
  </si>
  <si>
    <t>625.706</t>
  </si>
  <si>
    <t>YB00940</t>
  </si>
  <si>
    <t>3:08:03</t>
  </si>
  <si>
    <t>623.897</t>
  </si>
  <si>
    <t>YB04844</t>
  </si>
  <si>
    <t>3:11:35</t>
  </si>
  <si>
    <t>617.095</t>
  </si>
  <si>
    <t>YB06661</t>
  </si>
  <si>
    <t>3:12:37</t>
  </si>
  <si>
    <t>609.108</t>
  </si>
  <si>
    <t>YB04264</t>
  </si>
  <si>
    <t>2:42:09</t>
  </si>
  <si>
    <t>601.208</t>
  </si>
  <si>
    <t>YB05557</t>
  </si>
  <si>
    <t>3:17:24</t>
  </si>
  <si>
    <t>597.431</t>
  </si>
  <si>
    <t>YB03810</t>
  </si>
  <si>
    <t>3:13:38</t>
  </si>
  <si>
    <t>588.293</t>
  </si>
  <si>
    <t>YB04066</t>
  </si>
  <si>
    <t>3:40:32</t>
  </si>
  <si>
    <t>587.526</t>
  </si>
  <si>
    <t>YB03105</t>
  </si>
  <si>
    <t>2:57:27</t>
  </si>
  <si>
    <t>583.206</t>
  </si>
  <si>
    <t>YB04829</t>
  </si>
  <si>
    <t>3:30:10</t>
  </si>
  <si>
    <t>562.531</t>
  </si>
  <si>
    <t>YB04261</t>
  </si>
  <si>
    <t>2:54:24</t>
  </si>
  <si>
    <t>558.979</t>
  </si>
  <si>
    <t>YB01338</t>
  </si>
  <si>
    <t>2:54:35</t>
  </si>
  <si>
    <t>558.393</t>
  </si>
  <si>
    <t>YB00705</t>
  </si>
  <si>
    <t>2:30:14</t>
  </si>
  <si>
    <t>554.498</t>
  </si>
  <si>
    <t>YB02479</t>
  </si>
  <si>
    <t>2:56:07</t>
  </si>
  <si>
    <t>553.532</t>
  </si>
  <si>
    <t>YB01426</t>
  </si>
  <si>
    <t>2:34:40</t>
  </si>
  <si>
    <t>548.808</t>
  </si>
  <si>
    <t>YB05586</t>
  </si>
  <si>
    <t>3:32:47</t>
  </si>
  <si>
    <t>545.410</t>
  </si>
  <si>
    <t>YB04340</t>
  </si>
  <si>
    <t>3:00:34</t>
  </si>
  <si>
    <t>539.891</t>
  </si>
  <si>
    <t>YB06547</t>
  </si>
  <si>
    <t>2:37:31</t>
  </si>
  <si>
    <t>538.878</t>
  </si>
  <si>
    <t>YB05589</t>
  </si>
  <si>
    <t>3:38:59</t>
  </si>
  <si>
    <t>529.968</t>
  </si>
  <si>
    <t>YB00883</t>
  </si>
  <si>
    <t>3:48:05</t>
  </si>
  <si>
    <t>524.756</t>
  </si>
  <si>
    <t>YB04343</t>
  </si>
  <si>
    <t>3:07:12</t>
  </si>
  <si>
    <t>520.758</t>
  </si>
  <si>
    <t>YB06306</t>
  </si>
  <si>
    <t>4:01:31</t>
  </si>
  <si>
    <t>520.292</t>
  </si>
  <si>
    <t>YB06318</t>
  </si>
  <si>
    <t>4:03:47</t>
  </si>
  <si>
    <t>515.454</t>
  </si>
  <si>
    <t>YB04874</t>
  </si>
  <si>
    <t>3:50:12</t>
  </si>
  <si>
    <t>514.730</t>
  </si>
  <si>
    <t>YB05637</t>
  </si>
  <si>
    <t>3:53:18</t>
  </si>
  <si>
    <t>503.514</t>
  </si>
  <si>
    <t>YB03058</t>
  </si>
  <si>
    <t>3:53:22</t>
  </si>
  <si>
    <t>503.372</t>
  </si>
  <si>
    <t>YB04205</t>
  </si>
  <si>
    <t>3:14:02</t>
  </si>
  <si>
    <t>502.419</t>
  </si>
  <si>
    <t>YB06354</t>
  </si>
  <si>
    <t>3:29:11</t>
  </si>
  <si>
    <t>494.734</t>
  </si>
  <si>
    <t>YB04881</t>
  </si>
  <si>
    <t>4:01:02</t>
  </si>
  <si>
    <t>491.596</t>
  </si>
  <si>
    <t>YB06301</t>
  </si>
  <si>
    <t>4:16:37</t>
  </si>
  <si>
    <t>489.677</t>
  </si>
  <si>
    <t>YB05208</t>
  </si>
  <si>
    <t>4:30:31</t>
  </si>
  <si>
    <t>421.095</t>
  </si>
  <si>
    <t>YB05252</t>
  </si>
  <si>
    <t>4:25:15</t>
  </si>
  <si>
    <t>417.828</t>
  </si>
  <si>
    <t>YB06176</t>
  </si>
  <si>
    <t>4:38:41</t>
  </si>
  <si>
    <t>408.754</t>
  </si>
  <si>
    <t>YB05337</t>
  </si>
  <si>
    <t>5:15:30</t>
  </si>
  <si>
    <t>386.164</t>
  </si>
  <si>
    <t>YB02786</t>
  </si>
  <si>
    <t>5:17:38</t>
  </si>
  <si>
    <t>383.571</t>
  </si>
  <si>
    <t>YB05631</t>
  </si>
  <si>
    <t>5:07:32</t>
  </si>
  <si>
    <t>381.975</t>
  </si>
  <si>
    <t>YB06651</t>
  </si>
  <si>
    <t>4:32:04</t>
  </si>
  <si>
    <t>380.385</t>
  </si>
  <si>
    <t>YB03960</t>
  </si>
  <si>
    <t>5:10:03</t>
  </si>
  <si>
    <t>374.307</t>
  </si>
  <si>
    <t>YB04770</t>
  </si>
  <si>
    <t>5:22:00</t>
  </si>
  <si>
    <t>371.701</t>
  </si>
  <si>
    <t>YB03740</t>
  </si>
  <si>
    <t>5:00:51</t>
  </si>
  <si>
    <t>363.912</t>
  </si>
  <si>
    <t>YB03938</t>
  </si>
  <si>
    <t>5:37:32</t>
  </si>
  <si>
    <t>360.957</t>
  </si>
  <si>
    <t>YB05344</t>
  </si>
  <si>
    <t>5:41:55</t>
  </si>
  <si>
    <t>356.330</t>
  </si>
  <si>
    <t>YB05536</t>
  </si>
  <si>
    <t>5:31:03</t>
  </si>
  <si>
    <t>356.239</t>
  </si>
  <si>
    <t>YB03898</t>
  </si>
  <si>
    <t>5:30:17</t>
  </si>
  <si>
    <t>355.216</t>
  </si>
  <si>
    <t>YB05323</t>
  </si>
  <si>
    <t>5:47:39</t>
  </si>
  <si>
    <t>350.453</t>
  </si>
  <si>
    <t>YB06736</t>
  </si>
  <si>
    <t>4:03:01</t>
  </si>
  <si>
    <t>349.285</t>
  </si>
  <si>
    <t>YB05836</t>
  </si>
  <si>
    <t>5:13:04</t>
  </si>
  <si>
    <t>345.096</t>
  </si>
  <si>
    <t>YB06326</t>
  </si>
  <si>
    <t>5:02:37</t>
  </si>
  <si>
    <t>341.984</t>
  </si>
  <si>
    <t>YB05788</t>
  </si>
  <si>
    <t>4:52:02</t>
  </si>
  <si>
    <t>340.615</t>
  </si>
  <si>
    <t>YB03787</t>
  </si>
  <si>
    <t>5:21:43</t>
  </si>
  <si>
    <t>340.309</t>
  </si>
  <si>
    <t>YB06328</t>
  </si>
  <si>
    <t>5:13:16</t>
  </si>
  <si>
    <t>330.358</t>
  </si>
  <si>
    <t>YB04664</t>
  </si>
  <si>
    <t>6:02:26</t>
  </si>
  <si>
    <t>330.234</t>
  </si>
  <si>
    <t>YB06305</t>
  </si>
  <si>
    <t>6:21:39</t>
  </si>
  <si>
    <t>329.251</t>
  </si>
  <si>
    <t>YB05365</t>
  </si>
  <si>
    <t>6:13:30</t>
  </si>
  <si>
    <t>326.198</t>
  </si>
  <si>
    <t>YB03893</t>
  </si>
  <si>
    <t>6:22:51</t>
  </si>
  <si>
    <t>306.443</t>
  </si>
  <si>
    <t>YB06383</t>
  </si>
  <si>
    <t>5:39:38</t>
  </si>
  <si>
    <t>304.711</t>
  </si>
  <si>
    <t>YB06692</t>
  </si>
  <si>
    <t>6:26:30</t>
  </si>
  <si>
    <t>303.554</t>
  </si>
  <si>
    <t>YB04670</t>
  </si>
  <si>
    <t>6:35:49</t>
  </si>
  <si>
    <t>302.382</t>
  </si>
  <si>
    <t>YB05815</t>
  </si>
  <si>
    <t>5:31:02</t>
  </si>
  <si>
    <t>300.486</t>
  </si>
  <si>
    <t>YB05520</t>
  </si>
  <si>
    <t>6:56:32</t>
  </si>
  <si>
    <t>283.130</t>
  </si>
  <si>
    <t>YB05333</t>
  </si>
  <si>
    <t>7:28:00</t>
  </si>
  <si>
    <t>278.970</t>
  </si>
  <si>
    <t>YB04025</t>
  </si>
  <si>
    <t>7:16:38</t>
  </si>
  <si>
    <t>265.793</t>
  </si>
  <si>
    <t>YB04225</t>
  </si>
  <si>
    <t>6:09:00</t>
  </si>
  <si>
    <t>264.189</t>
  </si>
  <si>
    <t>YB04257</t>
  </si>
  <si>
    <t>6:15:35</t>
  </si>
  <si>
    <t>259.559</t>
  </si>
  <si>
    <t>YB04244</t>
  </si>
  <si>
    <t>6:22:56</t>
  </si>
  <si>
    <t>254.577</t>
  </si>
  <si>
    <t>YB06589</t>
  </si>
  <si>
    <t>5:46:40</t>
  </si>
  <si>
    <t>244.852</t>
  </si>
  <si>
    <t>YB06325</t>
  </si>
  <si>
    <t>7:23:12</t>
  </si>
  <si>
    <t>233.506</t>
  </si>
  <si>
    <t>YB05766</t>
  </si>
  <si>
    <t>6:09:01</t>
  </si>
  <si>
    <t>225.746</t>
  </si>
  <si>
    <t>YB01489</t>
  </si>
  <si>
    <t>6:21:06</t>
  </si>
  <si>
    <t>222.728</t>
  </si>
  <si>
    <t>YB02064</t>
  </si>
  <si>
    <t>7:51:18</t>
  </si>
  <si>
    <t>219.584</t>
  </si>
  <si>
    <t>YB05825</t>
  </si>
  <si>
    <t>7:53:32</t>
  </si>
  <si>
    <t>210.061</t>
  </si>
  <si>
    <t>YB06735</t>
  </si>
  <si>
    <t>6:54:52</t>
  </si>
  <si>
    <t>204.601</t>
  </si>
  <si>
    <t>YB06737</t>
  </si>
  <si>
    <t>7:17:58</t>
  </si>
  <si>
    <t>193.809</t>
  </si>
  <si>
    <t>YB05738</t>
  </si>
  <si>
    <t>7:10:06</t>
  </si>
  <si>
    <t>193.685</t>
  </si>
  <si>
    <t>YB06601</t>
  </si>
  <si>
    <t>7:24:02</t>
  </si>
  <si>
    <t>191.161</t>
  </si>
  <si>
    <t>YB06549</t>
  </si>
  <si>
    <t>7:36:53</t>
  </si>
  <si>
    <t>185.784</t>
  </si>
  <si>
    <t>YB06556</t>
  </si>
  <si>
    <t>7:48:54</t>
  </si>
  <si>
    <t>181.023</t>
  </si>
  <si>
    <t>YB05778</t>
  </si>
  <si>
    <t>7:41:43</t>
  </si>
  <si>
    <t>180.422</t>
  </si>
  <si>
    <t>YB06570</t>
  </si>
  <si>
    <t>7:59:21</t>
  </si>
  <si>
    <t>177.077</t>
  </si>
  <si>
    <t>2019年春長門１００ｋ</t>
    <phoneticPr fontId="2"/>
  </si>
  <si>
    <t>173.789</t>
  </si>
  <si>
    <t>1:52:36</t>
  </si>
  <si>
    <t>1543.419</t>
  </si>
  <si>
    <t>187.118</t>
  </si>
  <si>
    <t>2:01:32</t>
  </si>
  <si>
    <t>1539.647</t>
  </si>
  <si>
    <t>170.466</t>
  </si>
  <si>
    <t>1:51:02</t>
  </si>
  <si>
    <t>1535.273</t>
  </si>
  <si>
    <t>1:51:06</t>
  </si>
  <si>
    <t>1534.347</t>
  </si>
  <si>
    <t>166.096</t>
  </si>
  <si>
    <t>1:48:24</t>
  </si>
  <si>
    <t>1532.250</t>
  </si>
  <si>
    <t>185.809</t>
  </si>
  <si>
    <t>2:02:08</t>
  </si>
  <si>
    <t>1521.366</t>
  </si>
  <si>
    <t>187.279</t>
  </si>
  <si>
    <t>2:04:00</t>
  </si>
  <si>
    <t>1510.314</t>
  </si>
  <si>
    <t>182.321</t>
  </si>
  <si>
    <t>2:00:48</t>
  </si>
  <si>
    <t>1509.279</t>
  </si>
  <si>
    <t>2:00:49</t>
  </si>
  <si>
    <t>1509.079</t>
  </si>
  <si>
    <t>182.761</t>
  </si>
  <si>
    <t>2:01:34</t>
  </si>
  <si>
    <t>1503.389</t>
  </si>
  <si>
    <t>2:04:29</t>
  </si>
  <si>
    <t>1503.161</t>
  </si>
  <si>
    <t>2:04:31</t>
  </si>
  <si>
    <t>1502.762</t>
  </si>
  <si>
    <t>2:01:43</t>
  </si>
  <si>
    <t>1501.536</t>
  </si>
  <si>
    <t>2:01:44</t>
  </si>
  <si>
    <t>1501.326</t>
  </si>
  <si>
    <t>2:04:49</t>
  </si>
  <si>
    <t>1499.150</t>
  </si>
  <si>
    <t>1:53:45</t>
  </si>
  <si>
    <t>1498.602</t>
  </si>
  <si>
    <t>2:04:52</t>
  </si>
  <si>
    <t>1498.550</t>
  </si>
  <si>
    <t>1:53:51</t>
  </si>
  <si>
    <t>1497.285</t>
  </si>
  <si>
    <t>1:53:53</t>
  </si>
  <si>
    <t>1496.852</t>
  </si>
  <si>
    <t>164.090</t>
  </si>
  <si>
    <t>1:49:41</t>
  </si>
  <si>
    <t>1496.038</t>
  </si>
  <si>
    <t>1:49:48</t>
  </si>
  <si>
    <t>1494.444</t>
  </si>
  <si>
    <t>1:49:52</t>
  </si>
  <si>
    <t>1493.546</t>
  </si>
  <si>
    <t>1:50:01</t>
  </si>
  <si>
    <t>1491.510</t>
  </si>
  <si>
    <t>2:02:31</t>
  </si>
  <si>
    <t>1488.140</t>
  </si>
  <si>
    <t>151.461</t>
  </si>
  <si>
    <t>1:42:00</t>
  </si>
  <si>
    <t>1484.911</t>
  </si>
  <si>
    <t>176.684</t>
  </si>
  <si>
    <t>1:59:11</t>
  </si>
  <si>
    <t>1482.459</t>
  </si>
  <si>
    <t>1:59:13</t>
  </si>
  <si>
    <t>1482.049</t>
  </si>
  <si>
    <t>1:55:44</t>
  </si>
  <si>
    <t>1472.924</t>
  </si>
  <si>
    <t>2:07:33</t>
  </si>
  <si>
    <t>1468.279</t>
  </si>
  <si>
    <t>2:07:39</t>
  </si>
  <si>
    <t>1467.128</t>
  </si>
  <si>
    <t>1:58:52</t>
  </si>
  <si>
    <t>1462.058</t>
  </si>
  <si>
    <t>1460.402</t>
  </si>
  <si>
    <t>1:59:15</t>
  </si>
  <si>
    <t>1457.350</t>
  </si>
  <si>
    <t>1456.775</t>
  </si>
  <si>
    <t>1:57:02</t>
  </si>
  <si>
    <t>1456.563</t>
  </si>
  <si>
    <t>1:54:11</t>
  </si>
  <si>
    <t>1454.647</t>
  </si>
  <si>
    <t>2:08:41</t>
  </si>
  <si>
    <t>1454.100</t>
  </si>
  <si>
    <t>2:08:42</t>
  </si>
  <si>
    <t>1453.919</t>
  </si>
  <si>
    <t>2:07:48</t>
  </si>
  <si>
    <t>1453.904</t>
  </si>
  <si>
    <t>1:57:16</t>
  </si>
  <si>
    <t>1453.669</t>
  </si>
  <si>
    <t>2:07:50</t>
  </si>
  <si>
    <t>1453.529</t>
  </si>
  <si>
    <t>2:07:57</t>
  </si>
  <si>
    <t>1452.200</t>
  </si>
  <si>
    <t>2:09:06</t>
  </si>
  <si>
    <t>1450.650</t>
  </si>
  <si>
    <t>2:01:52</t>
  </si>
  <si>
    <t>1449.821</t>
  </si>
  <si>
    <t>1:57:36</t>
  </si>
  <si>
    <t>1449.540</t>
  </si>
  <si>
    <t>2:05:50</t>
  </si>
  <si>
    <t>1448.912</t>
  </si>
  <si>
    <t>1:53:18</t>
  </si>
  <si>
    <t>1448.278</t>
  </si>
  <si>
    <t>1:53:20</t>
  </si>
  <si>
    <t>1447.857</t>
  </si>
  <si>
    <t>1:57:51</t>
  </si>
  <si>
    <t>1446.465</t>
  </si>
  <si>
    <t>1:53:29</t>
  </si>
  <si>
    <t>1445.943</t>
  </si>
  <si>
    <t>1:57:54</t>
  </si>
  <si>
    <t>1445.852</t>
  </si>
  <si>
    <t>2:00:12</t>
  </si>
  <si>
    <t>1445.831</t>
  </si>
  <si>
    <t>YB04212</t>
  </si>
  <si>
    <t>1:53:33</t>
  </si>
  <si>
    <t>1445.090</t>
  </si>
  <si>
    <t>2:06:12</t>
  </si>
  <si>
    <t>1444.698</t>
  </si>
  <si>
    <t>2:06:13</t>
  </si>
  <si>
    <t>1444.515</t>
  </si>
  <si>
    <t>1:58:02</t>
  </si>
  <si>
    <t>1444.223</t>
  </si>
  <si>
    <t>YB05895</t>
  </si>
  <si>
    <t>2:06:17</t>
  </si>
  <si>
    <t>1443.749</t>
  </si>
  <si>
    <t>1:58:06</t>
  </si>
  <si>
    <t>1443.403</t>
  </si>
  <si>
    <t>1:58:07</t>
  </si>
  <si>
    <t>1443.208</t>
  </si>
  <si>
    <t>1:58:10</t>
  </si>
  <si>
    <t>1442.597</t>
  </si>
  <si>
    <t>149.717</t>
  </si>
  <si>
    <t>1442.360</t>
  </si>
  <si>
    <t>1:45:08</t>
  </si>
  <si>
    <t>1440.660</t>
  </si>
  <si>
    <t>2:02:44</t>
  </si>
  <si>
    <t>1439.580</t>
  </si>
  <si>
    <t>1438.272</t>
  </si>
  <si>
    <t>1:45:22</t>
  </si>
  <si>
    <t>1437.475</t>
  </si>
  <si>
    <t>183.855</t>
  </si>
  <si>
    <t>2:07:59</t>
  </si>
  <si>
    <t>1436.557</t>
  </si>
  <si>
    <t>1:44:15</t>
  </si>
  <si>
    <t>1436.134</t>
  </si>
  <si>
    <t>193.159</t>
  </si>
  <si>
    <t>2:14:32</t>
  </si>
  <si>
    <t>1435.774</t>
  </si>
  <si>
    <t>1:54:21</t>
  </si>
  <si>
    <t>1434.980</t>
  </si>
  <si>
    <t>YB04321</t>
  </si>
  <si>
    <t>1:54:23</t>
  </si>
  <si>
    <t>1434.566</t>
  </si>
  <si>
    <t>2:07:28</t>
  </si>
  <si>
    <t>1433.801</t>
  </si>
  <si>
    <t>1433.627</t>
  </si>
  <si>
    <t>2:07:17</t>
  </si>
  <si>
    <t>1432.406</t>
  </si>
  <si>
    <t>2:07:20</t>
  </si>
  <si>
    <t>1431.844</t>
  </si>
  <si>
    <t>2:07:22</t>
  </si>
  <si>
    <t>1431.473</t>
  </si>
  <si>
    <t>2:09:49</t>
  </si>
  <si>
    <t>1431.325</t>
  </si>
  <si>
    <t>2:03:27</t>
  </si>
  <si>
    <t>1431.219</t>
  </si>
  <si>
    <t>2:07:24</t>
  </si>
  <si>
    <t>1431.091</t>
  </si>
  <si>
    <t>2:09:51</t>
  </si>
  <si>
    <t>1430.951</t>
  </si>
  <si>
    <t>2:09:53</t>
  </si>
  <si>
    <t>1430.587</t>
  </si>
  <si>
    <t>2:09:54</t>
  </si>
  <si>
    <t>1430.400</t>
  </si>
  <si>
    <t>2:07:29</t>
  </si>
  <si>
    <t>1430.159</t>
  </si>
  <si>
    <t>2:07:32</t>
  </si>
  <si>
    <t>1429.598</t>
  </si>
  <si>
    <t>1:54:50</t>
  </si>
  <si>
    <t>1428.944</t>
  </si>
  <si>
    <t>1427.530</t>
  </si>
  <si>
    <t>1424.939</t>
  </si>
  <si>
    <t>2:07:58</t>
  </si>
  <si>
    <t>1424.761</t>
  </si>
  <si>
    <t>1423.539</t>
  </si>
  <si>
    <t>173.718</t>
  </si>
  <si>
    <t>2:02:04</t>
  </si>
  <si>
    <t>1423.148</t>
  </si>
  <si>
    <t>2:04:15</t>
  </si>
  <si>
    <t>1422.004</t>
  </si>
  <si>
    <t>2:11:47</t>
  </si>
  <si>
    <t>1421.116</t>
  </si>
  <si>
    <t>2:11:49</t>
  </si>
  <si>
    <t>1420.760</t>
  </si>
  <si>
    <t>YB05507</t>
  </si>
  <si>
    <t>183.239</t>
  </si>
  <si>
    <t>2:08:59</t>
  </si>
  <si>
    <t>1420.644</t>
  </si>
  <si>
    <t>2:11:50</t>
  </si>
  <si>
    <t>1420.577</t>
  </si>
  <si>
    <t>2:00:01</t>
  </si>
  <si>
    <t>1420.360</t>
  </si>
  <si>
    <t>2:11:45</t>
  </si>
  <si>
    <t>1420.250</t>
  </si>
  <si>
    <t>2:02:22</t>
  </si>
  <si>
    <t>1420.239</t>
  </si>
  <si>
    <t>2:00:03</t>
  </si>
  <si>
    <t>1419.958</t>
  </si>
  <si>
    <t>1419.894</t>
  </si>
  <si>
    <t>2:11:48</t>
  </si>
  <si>
    <t>1419.711</t>
  </si>
  <si>
    <t>2:11:57</t>
  </si>
  <si>
    <t>1419.317</t>
  </si>
  <si>
    <t>1419.223</t>
  </si>
  <si>
    <t>2:11:59</t>
  </si>
  <si>
    <t>1418.963</t>
  </si>
  <si>
    <t>1:46:48</t>
  </si>
  <si>
    <t>1418.174</t>
  </si>
  <si>
    <t>2:00:16</t>
  </si>
  <si>
    <t>1417.408</t>
  </si>
  <si>
    <t>1:55:51</t>
  </si>
  <si>
    <t>1416.400</t>
  </si>
  <si>
    <t>2:02:42</t>
  </si>
  <si>
    <t>1416.373</t>
  </si>
  <si>
    <t>2:02:45</t>
  </si>
  <si>
    <t>1415.796</t>
  </si>
  <si>
    <t>1:55:56</t>
  </si>
  <si>
    <t>1415.386</t>
  </si>
  <si>
    <t>2:02:48</t>
  </si>
  <si>
    <t>1415.219</t>
  </si>
  <si>
    <t>2:09:15</t>
  </si>
  <si>
    <t>1414.011</t>
  </si>
  <si>
    <t>YB05592</t>
  </si>
  <si>
    <t>2:08:57</t>
  </si>
  <si>
    <t>1413.900</t>
  </si>
  <si>
    <t>YB04300</t>
  </si>
  <si>
    <t>1:56:04</t>
  </si>
  <si>
    <t>1413.764</t>
  </si>
  <si>
    <t>2:09:05</t>
  </si>
  <si>
    <t>1412.432</t>
  </si>
  <si>
    <t>1412.380</t>
  </si>
  <si>
    <t>2:10:11</t>
  </si>
  <si>
    <t>1412.281</t>
  </si>
  <si>
    <t>1:56:17</t>
  </si>
  <si>
    <t>1411.126</t>
  </si>
  <si>
    <t>2:00:53</t>
  </si>
  <si>
    <t>1410.173</t>
  </si>
  <si>
    <t>2:10:24</t>
  </si>
  <si>
    <t>1409.930</t>
  </si>
  <si>
    <t>1:56:23</t>
  </si>
  <si>
    <t>1409.913</t>
  </si>
  <si>
    <t>2:10:26</t>
  </si>
  <si>
    <t>1409.574</t>
  </si>
  <si>
    <t>1:56:25</t>
  </si>
  <si>
    <t>1409.514</t>
  </si>
  <si>
    <t>2:10:27</t>
  </si>
  <si>
    <t>1409.401</t>
  </si>
  <si>
    <t>2:10:28</t>
  </si>
  <si>
    <t>1409.217</t>
  </si>
  <si>
    <t>2:03:26</t>
  </si>
  <si>
    <t>1407.962</t>
  </si>
  <si>
    <t>YB04336</t>
  </si>
  <si>
    <t>1:56:33</t>
  </si>
  <si>
    <t>1407.893</t>
  </si>
  <si>
    <t>YB05621</t>
  </si>
  <si>
    <t>182.483</t>
  </si>
  <si>
    <t>2:09:37</t>
  </si>
  <si>
    <t>1407.874</t>
  </si>
  <si>
    <t>YB01319</t>
  </si>
  <si>
    <t>1406.891</t>
  </si>
  <si>
    <t>1:56:43</t>
  </si>
  <si>
    <t>1405.891</t>
  </si>
  <si>
    <t>188.208</t>
  </si>
  <si>
    <t>2:13:59</t>
  </si>
  <si>
    <t>1404.715</t>
  </si>
  <si>
    <t>185.712</t>
  </si>
  <si>
    <t>2:12:16</t>
  </si>
  <si>
    <t>1404.079</t>
  </si>
  <si>
    <t>1:56:54</t>
  </si>
  <si>
    <t>1403.678</t>
  </si>
  <si>
    <t>1402.501</t>
  </si>
  <si>
    <t>2:03:57</t>
  </si>
  <si>
    <t>1402.089</t>
  </si>
  <si>
    <t>1401.516</t>
  </si>
  <si>
    <t>2:10:10</t>
  </si>
  <si>
    <t>1400.680</t>
  </si>
  <si>
    <t>2:13:43</t>
  </si>
  <si>
    <t>1400.572</t>
  </si>
  <si>
    <t>1400.497</t>
  </si>
  <si>
    <t>2:10:12</t>
  </si>
  <si>
    <t>1400.325</t>
  </si>
  <si>
    <t>2:10:13</t>
  </si>
  <si>
    <t>1400.142</t>
  </si>
  <si>
    <t>1:57:14</t>
  </si>
  <si>
    <t>1399.691</t>
  </si>
  <si>
    <t>1:57:18</t>
  </si>
  <si>
    <t>1398.891</t>
  </si>
  <si>
    <t>2:04:16</t>
  </si>
  <si>
    <t>1398.524</t>
  </si>
  <si>
    <t>2:10:42</t>
  </si>
  <si>
    <t>1398.335</t>
  </si>
  <si>
    <t>2:13:52</t>
  </si>
  <si>
    <t>1397.800</t>
  </si>
  <si>
    <t>1:57:25</t>
  </si>
  <si>
    <t>1397.509</t>
  </si>
  <si>
    <t>2:11:14</t>
  </si>
  <si>
    <t>1396.287</t>
  </si>
  <si>
    <t>2:14:55</t>
  </si>
  <si>
    <t>1395.001</t>
  </si>
  <si>
    <t>2:06:42</t>
  </si>
  <si>
    <t>1394.506</t>
  </si>
  <si>
    <t>2:06:44</t>
  </si>
  <si>
    <t>1394.143</t>
  </si>
  <si>
    <t>2:06:46</t>
  </si>
  <si>
    <t>1393.780</t>
  </si>
  <si>
    <t>2:06:48</t>
  </si>
  <si>
    <t>1393.406</t>
  </si>
  <si>
    <t>2:02:21</t>
  </si>
  <si>
    <t>1393.265</t>
  </si>
  <si>
    <t>2:13:22</t>
  </si>
  <si>
    <t>1393.226</t>
  </si>
  <si>
    <t>1393.083</t>
  </si>
  <si>
    <t>YB04521</t>
  </si>
  <si>
    <t>2:13:23</t>
  </si>
  <si>
    <t>1393.048</t>
  </si>
  <si>
    <t>YB06362</t>
  </si>
  <si>
    <t>2:02:23</t>
  </si>
  <si>
    <t>1392.889</t>
  </si>
  <si>
    <t>2:10:54</t>
  </si>
  <si>
    <t>1392.826</t>
  </si>
  <si>
    <t>2:02:24</t>
  </si>
  <si>
    <t>1392.696</t>
  </si>
  <si>
    <t>2:13:26</t>
  </si>
  <si>
    <t>1392.526</t>
  </si>
  <si>
    <t>2:10:56</t>
  </si>
  <si>
    <t>1392.475</t>
  </si>
  <si>
    <t>2:13:28</t>
  </si>
  <si>
    <t>1392.182</t>
  </si>
  <si>
    <t>2:13:33</t>
  </si>
  <si>
    <t>1391.306</t>
  </si>
  <si>
    <t>1:59:23</t>
  </si>
  <si>
    <t>1391.286</t>
  </si>
  <si>
    <t>2:13:34</t>
  </si>
  <si>
    <t>1391.139</t>
  </si>
  <si>
    <t>182.758</t>
  </si>
  <si>
    <t>2:11:30</t>
  </si>
  <si>
    <t>1389.794</t>
  </si>
  <si>
    <t>YB03887</t>
  </si>
  <si>
    <t>2:11:33</t>
  </si>
  <si>
    <t>1389.266</t>
  </si>
  <si>
    <t>2:14:45</t>
  </si>
  <si>
    <t>1388.630</t>
  </si>
  <si>
    <t>2:07:40</t>
  </si>
  <si>
    <t>1383.955</t>
  </si>
  <si>
    <t>2:07:41</t>
  </si>
  <si>
    <t>1383.770</t>
  </si>
  <si>
    <t>2:05:36</t>
  </si>
  <si>
    <t>1383.670</t>
  </si>
  <si>
    <t>2:07:42</t>
  </si>
  <si>
    <t>1383.586</t>
  </si>
  <si>
    <t>2:07:43</t>
  </si>
  <si>
    <t>1383.413</t>
  </si>
  <si>
    <t>1:58:38</t>
  </si>
  <si>
    <t>1383.173</t>
  </si>
  <si>
    <t>2:07:45</t>
  </si>
  <si>
    <t>1383.045</t>
  </si>
  <si>
    <t>179.584</t>
  </si>
  <si>
    <t>1383.011</t>
  </si>
  <si>
    <t>1382.224</t>
  </si>
  <si>
    <t>1:49:36</t>
  </si>
  <si>
    <t>1381.943</t>
  </si>
  <si>
    <t>1:48:22</t>
  </si>
  <si>
    <t>1381.586</t>
  </si>
  <si>
    <t>1381.527</t>
  </si>
  <si>
    <t>1381.153</t>
  </si>
  <si>
    <t>YB00708</t>
  </si>
  <si>
    <t>1:48:27</t>
  </si>
  <si>
    <t>1380.516</t>
  </si>
  <si>
    <t>2:14:38</t>
  </si>
  <si>
    <t>1380.114</t>
  </si>
  <si>
    <t>1:49:45</t>
  </si>
  <si>
    <t>1380.054</t>
  </si>
  <si>
    <t>2:05:56</t>
  </si>
  <si>
    <t>1380.011</t>
  </si>
  <si>
    <t>2:05:59</t>
  </si>
  <si>
    <t>1379.463</t>
  </si>
  <si>
    <t>1:48:32</t>
  </si>
  <si>
    <t>1379.460</t>
  </si>
  <si>
    <t>1378.825</t>
  </si>
  <si>
    <t>YB02601</t>
  </si>
  <si>
    <t>2:12:14</t>
  </si>
  <si>
    <t>1378.785</t>
  </si>
  <si>
    <t>2:12:15</t>
  </si>
  <si>
    <t>1378.608</t>
  </si>
  <si>
    <t>2:12:17</t>
  </si>
  <si>
    <t>1378.264</t>
  </si>
  <si>
    <t>190.637</t>
  </si>
  <si>
    <t>2:18:20</t>
  </si>
  <si>
    <t>1378.102</t>
  </si>
  <si>
    <t>1:49:55</t>
  </si>
  <si>
    <t>1377.970</t>
  </si>
  <si>
    <t>175.161</t>
  </si>
  <si>
    <t>2:07:07</t>
  </si>
  <si>
    <t>1377.961</t>
  </si>
  <si>
    <t>2:07:10</t>
  </si>
  <si>
    <t>1377.420</t>
  </si>
  <si>
    <t>1:49:58</t>
  </si>
  <si>
    <t>1377.343</t>
  </si>
  <si>
    <t>YB02264</t>
  </si>
  <si>
    <t>2:18:25</t>
  </si>
  <si>
    <t>1377.275</t>
  </si>
  <si>
    <t>2:03:47</t>
  </si>
  <si>
    <t>1377.135</t>
  </si>
  <si>
    <t>1:49:59</t>
  </si>
  <si>
    <t>1377.131</t>
  </si>
  <si>
    <t>2:12:24</t>
  </si>
  <si>
    <t>1377.046</t>
  </si>
  <si>
    <t>2:16:01</t>
  </si>
  <si>
    <t>1376.889</t>
  </si>
  <si>
    <t>2:03:49</t>
  </si>
  <si>
    <t>1376.768</t>
  </si>
  <si>
    <t>174.719</t>
  </si>
  <si>
    <t>2:06:57</t>
  </si>
  <si>
    <t>1376.282</t>
  </si>
  <si>
    <t>2:12:49</t>
  </si>
  <si>
    <t>1376.046</t>
  </si>
  <si>
    <t>2:03:53</t>
  </si>
  <si>
    <t>1376.024</t>
  </si>
  <si>
    <t>YB04267</t>
  </si>
  <si>
    <t>1376.016</t>
  </si>
  <si>
    <t>2:00:44</t>
  </si>
  <si>
    <t>1375.729</t>
  </si>
  <si>
    <t>2:07:01</t>
  </si>
  <si>
    <t>1375.566</t>
  </si>
  <si>
    <t>2:06:19</t>
  </si>
  <si>
    <t>1375.265</t>
  </si>
  <si>
    <t>1374.966</t>
  </si>
  <si>
    <t>1374.721</t>
  </si>
  <si>
    <t>2:06:23</t>
  </si>
  <si>
    <t>1374.536</t>
  </si>
  <si>
    <t>2:16:15</t>
  </si>
  <si>
    <t>1374.524</t>
  </si>
  <si>
    <t>2:00:51</t>
  </si>
  <si>
    <t>1374.398</t>
  </si>
  <si>
    <t>2:06:24</t>
  </si>
  <si>
    <t>1374.351</t>
  </si>
  <si>
    <t>1373.596</t>
  </si>
  <si>
    <t>1:50:19</t>
  </si>
  <si>
    <t>1372.974</t>
  </si>
  <si>
    <t>2:13:08</t>
  </si>
  <si>
    <t>1372.770</t>
  </si>
  <si>
    <t>2:12:51</t>
  </si>
  <si>
    <t>1372.382</t>
  </si>
  <si>
    <t>2:12:52</t>
  </si>
  <si>
    <t>1372.217</t>
  </si>
  <si>
    <t>2:15:27</t>
  </si>
  <si>
    <t>1371.790</t>
  </si>
  <si>
    <t>1371.657</t>
  </si>
  <si>
    <t>2:12:57</t>
  </si>
  <si>
    <t>1371.350</t>
  </si>
  <si>
    <t>1:50:28</t>
  </si>
  <si>
    <t>1371.109</t>
  </si>
  <si>
    <t>2:13:40</t>
  </si>
  <si>
    <t>1370.872</t>
  </si>
  <si>
    <t>2:04:21</t>
  </si>
  <si>
    <t>1370.856</t>
  </si>
  <si>
    <t>1370.687</t>
  </si>
  <si>
    <t>2:15:34</t>
  </si>
  <si>
    <t>1370.616</t>
  </si>
  <si>
    <t>1:59:47</t>
  </si>
  <si>
    <t>1369.893</t>
  </si>
  <si>
    <t>2:04:27</t>
  </si>
  <si>
    <t>1369.754</t>
  </si>
  <si>
    <t>2:04:28</t>
  </si>
  <si>
    <t>1369.578</t>
  </si>
  <si>
    <t>1:50:36</t>
  </si>
  <si>
    <t>1369.448</t>
  </si>
  <si>
    <t>2:04:30</t>
  </si>
  <si>
    <t>1369.204</t>
  </si>
  <si>
    <t>2:14:26</t>
  </si>
  <si>
    <t>1367.632</t>
  </si>
  <si>
    <t>2:01:27</t>
  </si>
  <si>
    <t>1367.608</t>
  </si>
  <si>
    <t>2:07:08</t>
  </si>
  <si>
    <t>1366.985</t>
  </si>
  <si>
    <t>190.374</t>
  </si>
  <si>
    <t>2:19:17</t>
  </si>
  <si>
    <t>1366.814</t>
  </si>
  <si>
    <t>2:07:09</t>
  </si>
  <si>
    <t>1366.802</t>
  </si>
  <si>
    <t>2:14:31</t>
  </si>
  <si>
    <t>1366.789</t>
  </si>
  <si>
    <t>2:14:34</t>
  </si>
  <si>
    <t>1366.281</t>
  </si>
  <si>
    <t>1366.162</t>
  </si>
  <si>
    <t>YB01092</t>
  </si>
  <si>
    <t>196.840</t>
  </si>
  <si>
    <t>2:24:05</t>
  </si>
  <si>
    <t>1366.157</t>
  </si>
  <si>
    <t>2:24:07</t>
  </si>
  <si>
    <t>1365.844</t>
  </si>
  <si>
    <t>2:08:19</t>
  </si>
  <si>
    <t>1365.075</t>
  </si>
  <si>
    <t>2:08:21</t>
  </si>
  <si>
    <t>1364.713</t>
  </si>
  <si>
    <t>1364.392</t>
  </si>
  <si>
    <t>2:09:30</t>
  </si>
  <si>
    <t>1364.355</t>
  </si>
  <si>
    <t>1364.107</t>
  </si>
  <si>
    <t>2:19:36</t>
  </si>
  <si>
    <t>1363.710</t>
  </si>
  <si>
    <t>2:09:34</t>
  </si>
  <si>
    <t>1363.660</t>
  </si>
  <si>
    <t>1:51:08</t>
  </si>
  <si>
    <t>1362.880</t>
  </si>
  <si>
    <t>2:14:17</t>
  </si>
  <si>
    <t>1361.013</t>
  </si>
  <si>
    <t>2:13:58</t>
  </si>
  <si>
    <t>1360.949</t>
  </si>
  <si>
    <t>2:14:18</t>
  </si>
  <si>
    <t>1360.841</t>
  </si>
  <si>
    <t>1360.777</t>
  </si>
  <si>
    <t>2:14:01</t>
  </si>
  <si>
    <t>1360.442</t>
  </si>
  <si>
    <t>2:14:02</t>
  </si>
  <si>
    <t>1360.269</t>
  </si>
  <si>
    <t>2:14:03</t>
  </si>
  <si>
    <t>1360.096</t>
  </si>
  <si>
    <t>1:50:05</t>
  </si>
  <si>
    <t>1360.037</t>
  </si>
  <si>
    <t>1359.844</t>
  </si>
  <si>
    <t>1359.827</t>
  </si>
  <si>
    <t>1:50:09</t>
  </si>
  <si>
    <t>1359.210</t>
  </si>
  <si>
    <t>2:14:16</t>
  </si>
  <si>
    <t>1357.908</t>
  </si>
  <si>
    <t>1:51:33</t>
  </si>
  <si>
    <t>1357.785</t>
  </si>
  <si>
    <t>1357.565</t>
  </si>
  <si>
    <t>2:14:44</t>
  </si>
  <si>
    <t>1356.445</t>
  </si>
  <si>
    <t>2:08:12</t>
  </si>
  <si>
    <t>1355.618</t>
  </si>
  <si>
    <t>2:17:07</t>
  </si>
  <si>
    <t>1355.122</t>
  </si>
  <si>
    <t>2:08:16</t>
  </si>
  <si>
    <t>1354.910</t>
  </si>
  <si>
    <t>2:08:17</t>
  </si>
  <si>
    <t>1354.731</t>
  </si>
  <si>
    <t>1354.589</t>
  </si>
  <si>
    <t>1354.382</t>
  </si>
  <si>
    <t>2:17:13</t>
  </si>
  <si>
    <t>1354.135</t>
  </si>
  <si>
    <t>1354.024</t>
  </si>
  <si>
    <t>2:19:08</t>
  </si>
  <si>
    <t>1352.720</t>
  </si>
  <si>
    <t>2:19:10</t>
  </si>
  <si>
    <t>1352.399</t>
  </si>
  <si>
    <t>2:19:15</t>
  </si>
  <si>
    <t>1351.583</t>
  </si>
  <si>
    <t>YB06509</t>
  </si>
  <si>
    <t>186.143</t>
  </si>
  <si>
    <t>2:17:44</t>
  </si>
  <si>
    <t>1351.477</t>
  </si>
  <si>
    <t>1351.366</t>
  </si>
  <si>
    <t>1351.263</t>
  </si>
  <si>
    <t>1:50:54</t>
  </si>
  <si>
    <t>1350.018</t>
  </si>
  <si>
    <t>1349.968</t>
  </si>
  <si>
    <t>2:10:55</t>
  </si>
  <si>
    <t>1349.598</t>
  </si>
  <si>
    <t>2:10:57</t>
  </si>
  <si>
    <t>1349.258</t>
  </si>
  <si>
    <t>2:01:37</t>
  </si>
  <si>
    <t>1349.246</t>
  </si>
  <si>
    <t>2:10:58</t>
  </si>
  <si>
    <t>1349.082</t>
  </si>
  <si>
    <t>YB04273</t>
  </si>
  <si>
    <t>2:01:40</t>
  </si>
  <si>
    <t>1348.692</t>
  </si>
  <si>
    <t>2:16:00</t>
  </si>
  <si>
    <t>1347.345</t>
  </si>
  <si>
    <t>2:23:23</t>
  </si>
  <si>
    <t>1347.154</t>
  </si>
  <si>
    <t>2:09:44</t>
  </si>
  <si>
    <t>1346.758</t>
  </si>
  <si>
    <t>2:01:57</t>
  </si>
  <si>
    <t>1345.551</t>
  </si>
  <si>
    <t>2:09:52</t>
  </si>
  <si>
    <t>1345.379</t>
  </si>
  <si>
    <t>2:16:41</t>
  </si>
  <si>
    <t>1345.119</t>
  </si>
  <si>
    <t>2:02:06</t>
  </si>
  <si>
    <t>1343.898</t>
  </si>
  <si>
    <t>2:23:50</t>
  </si>
  <si>
    <t>1342.939</t>
  </si>
  <si>
    <t>2:07:03</t>
  </si>
  <si>
    <t>1341.723</t>
  </si>
  <si>
    <t>2:17:02</t>
  </si>
  <si>
    <t>1341.684</t>
  </si>
  <si>
    <t>YB06503</t>
  </si>
  <si>
    <t>2:18:47</t>
  </si>
  <si>
    <t>1341.252</t>
  </si>
  <si>
    <t>2:26:46</t>
  </si>
  <si>
    <t>1341.182</t>
  </si>
  <si>
    <t>2:18:35</t>
  </si>
  <si>
    <t>1340.777</t>
  </si>
  <si>
    <t>2:10:39</t>
  </si>
  <si>
    <t>1340.688</t>
  </si>
  <si>
    <t>1340.668</t>
  </si>
  <si>
    <t>2:18:36</t>
  </si>
  <si>
    <t>1340.613</t>
  </si>
  <si>
    <t>1340.499</t>
  </si>
  <si>
    <t>2:02:25</t>
  </si>
  <si>
    <t>1340.429</t>
  </si>
  <si>
    <t>2:26:57</t>
  </si>
  <si>
    <t>1339.503</t>
  </si>
  <si>
    <t>1339.335</t>
  </si>
  <si>
    <t>2:16:30</t>
  </si>
  <si>
    <t>1338.886</t>
  </si>
  <si>
    <t>2:10:30</t>
  </si>
  <si>
    <t>1338.842</t>
  </si>
  <si>
    <t>2:10:50</t>
  </si>
  <si>
    <t>1338.813</t>
  </si>
  <si>
    <t>1338.394</t>
  </si>
  <si>
    <t>1338.302</t>
  </si>
  <si>
    <t>1338.128</t>
  </si>
  <si>
    <t>2:16:24</t>
  </si>
  <si>
    <t>1336.664</t>
  </si>
  <si>
    <t>2:20:04</t>
  </si>
  <si>
    <t>1335.927</t>
  </si>
  <si>
    <t>2:17:41</t>
  </si>
  <si>
    <t>1335.350</t>
  </si>
  <si>
    <t>2:04:26</t>
  </si>
  <si>
    <t>1334.822</t>
  </si>
  <si>
    <t>YB06339</t>
  </si>
  <si>
    <t>2:07:47</t>
  </si>
  <si>
    <t>1334.027</t>
  </si>
  <si>
    <t>1333.781</t>
  </si>
  <si>
    <t>1333.678</t>
  </si>
  <si>
    <t>2:03:11</t>
  </si>
  <si>
    <t>1332.083</t>
  </si>
  <si>
    <t>2:20:41</t>
  </si>
  <si>
    <t>1331.212</t>
  </si>
  <si>
    <t>1330.865</t>
  </si>
  <si>
    <t>1329.970</t>
  </si>
  <si>
    <t>2:20:53</t>
  </si>
  <si>
    <t>1329.322</t>
  </si>
  <si>
    <t>1329.003</t>
  </si>
  <si>
    <t>1328.485</t>
  </si>
  <si>
    <t>2:05:02</t>
  </si>
  <si>
    <t>1328.417</t>
  </si>
  <si>
    <t>2:19:51</t>
  </si>
  <si>
    <t>1327.937</t>
  </si>
  <si>
    <t>1:54:04</t>
  </si>
  <si>
    <t>1327.836</t>
  </si>
  <si>
    <t>YB03360</t>
  </si>
  <si>
    <t>2:08:26</t>
  </si>
  <si>
    <t>1327.275</t>
  </si>
  <si>
    <t>YB05451</t>
  </si>
  <si>
    <t>2:19:56</t>
  </si>
  <si>
    <t>1327.149</t>
  </si>
  <si>
    <t>YB05457</t>
  </si>
  <si>
    <t>2:19:57</t>
  </si>
  <si>
    <t>1326.988</t>
  </si>
  <si>
    <t>2:03:40</t>
  </si>
  <si>
    <t>1326.880</t>
  </si>
  <si>
    <t>1325.272</t>
  </si>
  <si>
    <t>1324.639</t>
  </si>
  <si>
    <t>YB04406</t>
  </si>
  <si>
    <t>1324.468</t>
  </si>
  <si>
    <t>2:12:18</t>
  </si>
  <si>
    <t>1323.968</t>
  </si>
  <si>
    <t>2:22:11</t>
  </si>
  <si>
    <t>1323.702</t>
  </si>
  <si>
    <t>2:22:12</t>
  </si>
  <si>
    <t>1323.544</t>
  </si>
  <si>
    <t>2:22:13</t>
  </si>
  <si>
    <t>1323.395</t>
  </si>
  <si>
    <t>2:13:31</t>
  </si>
  <si>
    <t>1323.317</t>
  </si>
  <si>
    <t>2:22:14</t>
  </si>
  <si>
    <t>1323.237</t>
  </si>
  <si>
    <t>2:21:34</t>
  </si>
  <si>
    <t>1322.909</t>
  </si>
  <si>
    <t>2:22:17</t>
  </si>
  <si>
    <t>1322.772</t>
  </si>
  <si>
    <t>YB04188</t>
  </si>
  <si>
    <t>2:21:35</t>
  </si>
  <si>
    <t>1322.750</t>
  </si>
  <si>
    <t>2:21:37</t>
  </si>
  <si>
    <t>1322.442</t>
  </si>
  <si>
    <t>1:54:32</t>
  </si>
  <si>
    <t>1322.422</t>
  </si>
  <si>
    <t>2:18:01</t>
  </si>
  <si>
    <t>1322.187</t>
  </si>
  <si>
    <t>2:20:36</t>
  </si>
  <si>
    <t>1321.543</t>
  </si>
  <si>
    <t>2:09:00</t>
  </si>
  <si>
    <t>1321.441</t>
  </si>
  <si>
    <t>YB07351</t>
  </si>
  <si>
    <t>2:26:17</t>
  </si>
  <si>
    <t>1320.447</t>
  </si>
  <si>
    <t>2:26:19</t>
  </si>
  <si>
    <t>1320.149</t>
  </si>
  <si>
    <t>2:20:46</t>
  </si>
  <si>
    <t>1319.984</t>
  </si>
  <si>
    <t>1317.986</t>
  </si>
  <si>
    <t>1317.548</t>
  </si>
  <si>
    <t>2:18:45</t>
  </si>
  <si>
    <t>1317.174</t>
  </si>
  <si>
    <t>YB06347</t>
  </si>
  <si>
    <t>2:09:28</t>
  </si>
  <si>
    <t>1316.685</t>
  </si>
  <si>
    <t>2:12:42</t>
  </si>
  <si>
    <t>1316.646</t>
  </si>
  <si>
    <t>2:18:51</t>
  </si>
  <si>
    <t>1316.226</t>
  </si>
  <si>
    <t>2:23:03</t>
  </si>
  <si>
    <t>1315.679</t>
  </si>
  <si>
    <t>YB04455</t>
  </si>
  <si>
    <t>2:13:15</t>
  </si>
  <si>
    <t>1314.529</t>
  </si>
  <si>
    <t>2:04:50</t>
  </si>
  <si>
    <t>1314.476</t>
  </si>
  <si>
    <t>2:24:55</t>
  </si>
  <si>
    <t>1313.685</t>
  </si>
  <si>
    <t>2:04:55</t>
  </si>
  <si>
    <t>1313.602</t>
  </si>
  <si>
    <t>1312.337</t>
  </si>
  <si>
    <t>2:14:40</t>
  </si>
  <si>
    <t>1312.016</t>
  </si>
  <si>
    <t>2:18:59</t>
  </si>
  <si>
    <t>1311.822</t>
  </si>
  <si>
    <t>2:19:00</t>
  </si>
  <si>
    <t>1311.661</t>
  </si>
  <si>
    <t>2:21:42</t>
  </si>
  <si>
    <t>1311.284</t>
  </si>
  <si>
    <t>2:14:49</t>
  </si>
  <si>
    <t>1310.556</t>
  </si>
  <si>
    <t>2:13:21</t>
  </si>
  <si>
    <t>1310.228</t>
  </si>
  <si>
    <t>1310.097</t>
  </si>
  <si>
    <t>2:23:09</t>
  </si>
  <si>
    <t>1308.271</t>
  </si>
  <si>
    <t>2:24:00</t>
  </si>
  <si>
    <t>1307.000</t>
  </si>
  <si>
    <t>2:24:01</t>
  </si>
  <si>
    <t>1306.854</t>
  </si>
  <si>
    <t>1:54:42</t>
  </si>
  <si>
    <t>1305.292</t>
  </si>
  <si>
    <t>2:20:10</t>
  </si>
  <si>
    <t>1303.868</t>
  </si>
  <si>
    <t>2:20:35</t>
  </si>
  <si>
    <t>1303.422</t>
  </si>
  <si>
    <t>1300.750</t>
  </si>
  <si>
    <t>2:23:54</t>
  </si>
  <si>
    <t>1300.333</t>
  </si>
  <si>
    <t>2:20:33</t>
  </si>
  <si>
    <t>1298.349</t>
  </si>
  <si>
    <t>2:11:18</t>
  </si>
  <si>
    <t>1298.293</t>
  </si>
  <si>
    <t>2:11:19</t>
  </si>
  <si>
    <t>1298.135</t>
  </si>
  <si>
    <t>2:11:24</t>
  </si>
  <si>
    <t>1297.305</t>
  </si>
  <si>
    <t>2:11:28</t>
  </si>
  <si>
    <t>1296.654</t>
  </si>
  <si>
    <t>2:14:11</t>
  </si>
  <si>
    <t>1294.634</t>
  </si>
  <si>
    <t>2:21:11</t>
  </si>
  <si>
    <t>1294.497</t>
  </si>
  <si>
    <t>1293.507</t>
  </si>
  <si>
    <t>YB08760</t>
  </si>
  <si>
    <t>2:25:36</t>
  </si>
  <si>
    <t>1292.637</t>
  </si>
  <si>
    <t>2:27:22</t>
  </si>
  <si>
    <t>1291.844</t>
  </si>
  <si>
    <t>2:27:48</t>
  </si>
  <si>
    <t>1289.830</t>
  </si>
  <si>
    <t>2:27:50</t>
  </si>
  <si>
    <t>1289.542</t>
  </si>
  <si>
    <t>1287.601</t>
  </si>
  <si>
    <t>2:14:59</t>
  </si>
  <si>
    <t>1286.962</t>
  </si>
  <si>
    <t>2:27:57</t>
  </si>
  <si>
    <t>1286.745</t>
  </si>
  <si>
    <t>2:25:35</t>
  </si>
  <si>
    <t>1285.301</t>
  </si>
  <si>
    <t>YB06663</t>
  </si>
  <si>
    <t>1285.239</t>
  </si>
  <si>
    <t>2:28:13</t>
  </si>
  <si>
    <t>1284.436</t>
  </si>
  <si>
    <t>1:57:58</t>
  </si>
  <si>
    <t>1283.937</t>
  </si>
  <si>
    <t>2:17:42</t>
  </si>
  <si>
    <t>1283.108</t>
  </si>
  <si>
    <t>YB02191</t>
  </si>
  <si>
    <t>2:24:58</t>
  </si>
  <si>
    <t>1281.072</t>
  </si>
  <si>
    <t>2:22:21</t>
  </si>
  <si>
    <t>1280.793</t>
  </si>
  <si>
    <t>2:31:09</t>
  </si>
  <si>
    <t>1277.929</t>
  </si>
  <si>
    <t>2:26:09</t>
  </si>
  <si>
    <t>1273.643</t>
  </si>
  <si>
    <t>1:57:34</t>
  </si>
  <si>
    <t>1273.471</t>
  </si>
  <si>
    <t>2:13:57</t>
  </si>
  <si>
    <t>1272.609</t>
  </si>
  <si>
    <t>YB04447</t>
  </si>
  <si>
    <t>2:17:59</t>
  </si>
  <si>
    <t>1269.438</t>
  </si>
  <si>
    <t>1268.825</t>
  </si>
  <si>
    <t>YB05661</t>
  </si>
  <si>
    <t>2:30:03</t>
  </si>
  <si>
    <t>1268.737</t>
  </si>
  <si>
    <t>1268.525</t>
  </si>
  <si>
    <t>1268.470</t>
  </si>
  <si>
    <t>2:19:18</t>
  </si>
  <si>
    <t>1268.370</t>
  </si>
  <si>
    <t>2:27:40</t>
  </si>
  <si>
    <t>1268.260</t>
  </si>
  <si>
    <t>2:19:19</t>
  </si>
  <si>
    <t>1268.224</t>
  </si>
  <si>
    <t>2:19:20</t>
  </si>
  <si>
    <t>1268.070</t>
  </si>
  <si>
    <t>2:32:27</t>
  </si>
  <si>
    <t>1267.031</t>
  </si>
  <si>
    <t>2:32:28</t>
  </si>
  <si>
    <t>1266.898</t>
  </si>
  <si>
    <t>2:32:29</t>
  </si>
  <si>
    <t>1266.757</t>
  </si>
  <si>
    <t>2:32:34</t>
  </si>
  <si>
    <t>1266.068</t>
  </si>
  <si>
    <t>YB06599</t>
  </si>
  <si>
    <t>1:59:44</t>
  </si>
  <si>
    <t>1264.989</t>
  </si>
  <si>
    <t>2:33:04</t>
  </si>
  <si>
    <t>1261.932</t>
  </si>
  <si>
    <t>2:25:45</t>
  </si>
  <si>
    <t>1261.440</t>
  </si>
  <si>
    <t>2:29:22</t>
  </si>
  <si>
    <t>1260.045</t>
  </si>
  <si>
    <t>2:31:08</t>
  </si>
  <si>
    <t>1259.645</t>
  </si>
  <si>
    <t>2:11:56</t>
  </si>
  <si>
    <t>1258.942</t>
  </si>
  <si>
    <t>2:29:30</t>
  </si>
  <si>
    <t>1258.916</t>
  </si>
  <si>
    <t>2:25:03</t>
  </si>
  <si>
    <t>1258.069</t>
  </si>
  <si>
    <t>2:18:06</t>
  </si>
  <si>
    <t>1257.914</t>
  </si>
  <si>
    <t>2:18:10</t>
  </si>
  <si>
    <t>1257.313</t>
  </si>
  <si>
    <t>2:18:11</t>
  </si>
  <si>
    <t>1257.158</t>
  </si>
  <si>
    <t>2:18:14</t>
  </si>
  <si>
    <t>1256.704</t>
  </si>
  <si>
    <t>2:25:17</t>
  </si>
  <si>
    <t>1254.936</t>
  </si>
  <si>
    <t>2:25:19</t>
  </si>
  <si>
    <t>1254.651</t>
  </si>
  <si>
    <t>1254.264</t>
  </si>
  <si>
    <t>2:29:26</t>
  </si>
  <si>
    <t>1253.264</t>
  </si>
  <si>
    <t>2:30:15</t>
  </si>
  <si>
    <t>1252.632</t>
  </si>
  <si>
    <t>2:19:39</t>
  </si>
  <si>
    <t>1251.120</t>
  </si>
  <si>
    <t>2:01:04</t>
  </si>
  <si>
    <t>1251.061</t>
  </si>
  <si>
    <t>1249.769</t>
  </si>
  <si>
    <t>1246.514</t>
  </si>
  <si>
    <t>2:00:07</t>
  </si>
  <si>
    <t>1246.436</t>
  </si>
  <si>
    <t>2:26:29</t>
  </si>
  <si>
    <t>1244.656</t>
  </si>
  <si>
    <t>2:38:17</t>
  </si>
  <si>
    <t>1243.595</t>
  </si>
  <si>
    <t>2:20:59</t>
  </si>
  <si>
    <t>1242.426</t>
  </si>
  <si>
    <t>2:21:01</t>
  </si>
  <si>
    <t>1242.135</t>
  </si>
  <si>
    <t>2:27:37</t>
  </si>
  <si>
    <t>1241.322</t>
  </si>
  <si>
    <t>2:27:16</t>
  </si>
  <si>
    <t>1238.038</t>
  </si>
  <si>
    <t>2:21:08</t>
  </si>
  <si>
    <t>1237.974</t>
  </si>
  <si>
    <t>2:30:12</t>
  </si>
  <si>
    <t>1237.077</t>
  </si>
  <si>
    <t>1236.805</t>
  </si>
  <si>
    <t>2:25:39</t>
  </si>
  <si>
    <t>1232.983</t>
  </si>
  <si>
    <t>2:32:46</t>
  </si>
  <si>
    <t>1232.001</t>
  </si>
  <si>
    <t>2:32:47</t>
  </si>
  <si>
    <t>1231.864</t>
  </si>
  <si>
    <t>YB02333</t>
  </si>
  <si>
    <t>2:35:49</t>
  </si>
  <si>
    <t>1223.475</t>
  </si>
  <si>
    <t>2:26:50</t>
  </si>
  <si>
    <t>1223.049</t>
  </si>
  <si>
    <t>2:16:17</t>
  </si>
  <si>
    <t>1218.758</t>
  </si>
  <si>
    <t>2:29:38</t>
  </si>
  <si>
    <t>1218.454</t>
  </si>
  <si>
    <t>2:31:04</t>
  </si>
  <si>
    <t>1217.050</t>
  </si>
  <si>
    <t>2:31:07</t>
  </si>
  <si>
    <t>1216.648</t>
  </si>
  <si>
    <t>2:38:50</t>
  </si>
  <si>
    <t>1216.113</t>
  </si>
  <si>
    <t>2:31:12</t>
  </si>
  <si>
    <t>1215.972</t>
  </si>
  <si>
    <t>2:34:05</t>
  </si>
  <si>
    <t>1215.442</t>
  </si>
  <si>
    <t>2:04:45</t>
  </si>
  <si>
    <t>1214.116</t>
  </si>
  <si>
    <t>2:03:19</t>
  </si>
  <si>
    <t>1214.092</t>
  </si>
  <si>
    <t>2:30:31</t>
  </si>
  <si>
    <t>1211.306</t>
  </si>
  <si>
    <t>2:15:29</t>
  </si>
  <si>
    <t>1211.148</t>
  </si>
  <si>
    <t>2:03:44</t>
  </si>
  <si>
    <t>1210.000</t>
  </si>
  <si>
    <t>2:36:00</t>
  </si>
  <si>
    <t>1206.461</t>
  </si>
  <si>
    <t>2:36:02</t>
  </si>
  <si>
    <t>1206.206</t>
  </si>
  <si>
    <t>2:36:05</t>
  </si>
  <si>
    <t>1205.819</t>
  </si>
  <si>
    <t>2:36:07</t>
  </si>
  <si>
    <t>1205.565</t>
  </si>
  <si>
    <t>2:32:43</t>
  </si>
  <si>
    <t>1203.901</t>
  </si>
  <si>
    <t>2:24:30</t>
  </si>
  <si>
    <t>1202.200</t>
  </si>
  <si>
    <t>2:32:03</t>
  </si>
  <si>
    <t>1201.959</t>
  </si>
  <si>
    <t>2:36:53</t>
  </si>
  <si>
    <t>1199.671</t>
  </si>
  <si>
    <t>2:31:59</t>
  </si>
  <si>
    <t>1199.614</t>
  </si>
  <si>
    <t>2:36:18</t>
  </si>
  <si>
    <t>1197.172</t>
  </si>
  <si>
    <t>2:27:39</t>
  </si>
  <si>
    <t>1196.640</t>
  </si>
  <si>
    <t>1196.511</t>
  </si>
  <si>
    <t>2:27:41</t>
  </si>
  <si>
    <t>1196.373</t>
  </si>
  <si>
    <t>2:27:42</t>
  </si>
  <si>
    <t>1196.235</t>
  </si>
  <si>
    <t>2:36:44</t>
  </si>
  <si>
    <t>1194.891</t>
  </si>
  <si>
    <t>2:20:18</t>
  </si>
  <si>
    <t>1183.863</t>
  </si>
  <si>
    <t>2:32:05</t>
  </si>
  <si>
    <t>1180.828</t>
  </si>
  <si>
    <t>2:25:37</t>
  </si>
  <si>
    <t>1170.654</t>
  </si>
  <si>
    <t>1170.381</t>
  </si>
  <si>
    <t>2:25:42</t>
  </si>
  <si>
    <t>1169.979</t>
  </si>
  <si>
    <t>2:41:04</t>
  </si>
  <si>
    <t>1168.514</t>
  </si>
  <si>
    <t>1168.477</t>
  </si>
  <si>
    <t>2:48:47</t>
  </si>
  <si>
    <t>1166.231</t>
  </si>
  <si>
    <t>2:29:51</t>
  </si>
  <si>
    <t>1165.959</t>
  </si>
  <si>
    <t>2:48:50</t>
  </si>
  <si>
    <t>1165.885</t>
  </si>
  <si>
    <t>1156.577</t>
  </si>
  <si>
    <t>YB06762</t>
  </si>
  <si>
    <t>2:42:44</t>
  </si>
  <si>
    <t>1150.836</t>
  </si>
  <si>
    <t>2:44:07</t>
  </si>
  <si>
    <t>1146.798</t>
  </si>
  <si>
    <t>2:39:48</t>
  </si>
  <si>
    <t>1143.685</t>
  </si>
  <si>
    <t>2:43:46</t>
  </si>
  <si>
    <t>1143.576</t>
  </si>
  <si>
    <t>2:50:21</t>
  </si>
  <si>
    <t>1133.894</t>
  </si>
  <si>
    <t>1133.130</t>
  </si>
  <si>
    <t>2:41:48</t>
  </si>
  <si>
    <t>1129.530</t>
  </si>
  <si>
    <t>185.024</t>
  </si>
  <si>
    <t>2:44:15</t>
  </si>
  <si>
    <t>1126.477</t>
  </si>
  <si>
    <t>2:14:48</t>
  </si>
  <si>
    <t>1123.597</t>
  </si>
  <si>
    <t>2:14:51</t>
  </si>
  <si>
    <t>1123.181</t>
  </si>
  <si>
    <t>YB06656</t>
  </si>
  <si>
    <t>2:32:57</t>
  </si>
  <si>
    <t>1114.521</t>
  </si>
  <si>
    <t>YB05743</t>
  </si>
  <si>
    <t>2:16:11</t>
  </si>
  <si>
    <t>1099.380</t>
  </si>
  <si>
    <t>2:16:13</t>
  </si>
  <si>
    <t>1099.114</t>
  </si>
  <si>
    <t>2:51:50</t>
  </si>
  <si>
    <t>1095.296</t>
  </si>
  <si>
    <t>2:47:32</t>
  </si>
  <si>
    <t>1090.895</t>
  </si>
  <si>
    <t>2:54:39</t>
  </si>
  <si>
    <t>1090.031</t>
  </si>
  <si>
    <t>2:56:17</t>
  </si>
  <si>
    <t>1081.425</t>
  </si>
  <si>
    <t>2:31:47</t>
  </si>
  <si>
    <t>1081.082</t>
  </si>
  <si>
    <t>2:50:59</t>
  </si>
  <si>
    <t>1066.310</t>
  </si>
  <si>
    <t>2:43:56</t>
  </si>
  <si>
    <t>1059.689</t>
  </si>
  <si>
    <t>2:55:28</t>
  </si>
  <si>
    <t>1058.945</t>
  </si>
  <si>
    <t>1058.507</t>
  </si>
  <si>
    <t>2:46:31</t>
  </si>
  <si>
    <t>1051.916</t>
  </si>
  <si>
    <t>2:24:27</t>
  </si>
  <si>
    <t>1048.535</t>
  </si>
  <si>
    <t>2:57:31</t>
  </si>
  <si>
    <t>1046.170</t>
  </si>
  <si>
    <t>3:05:06</t>
  </si>
  <si>
    <t>1043.538</t>
  </si>
  <si>
    <t>2:39:15</t>
  </si>
  <si>
    <t>1042.989</t>
  </si>
  <si>
    <t>2:55:37</t>
  </si>
  <si>
    <t>1040.668</t>
  </si>
  <si>
    <t>2:24:49</t>
  </si>
  <si>
    <t>1033.842</t>
  </si>
  <si>
    <t>3:04:25</t>
  </si>
  <si>
    <t>1033.733</t>
  </si>
  <si>
    <t>2:39:09</t>
  </si>
  <si>
    <t>1031.039</t>
  </si>
  <si>
    <t>3:03:07</t>
  </si>
  <si>
    <t>1027.807</t>
  </si>
  <si>
    <t>3:01:34</t>
  </si>
  <si>
    <t>1025.208</t>
  </si>
  <si>
    <t>2:40:52</t>
  </si>
  <si>
    <t>1020.041</t>
  </si>
  <si>
    <t>2:50:25</t>
  </si>
  <si>
    <t>1019.376</t>
  </si>
  <si>
    <t>3:04:41</t>
  </si>
  <si>
    <t>1019.086</t>
  </si>
  <si>
    <t>3:00:29</t>
  </si>
  <si>
    <t>1018.683</t>
  </si>
  <si>
    <t>2:41:41</t>
  </si>
  <si>
    <t>1014.887</t>
  </si>
  <si>
    <t>3:01:49</t>
  </si>
  <si>
    <t>1005.197</t>
  </si>
  <si>
    <t>2:31:20</t>
  </si>
  <si>
    <t>1000.845</t>
  </si>
  <si>
    <t>3:06:28</t>
  </si>
  <si>
    <t>996.476</t>
  </si>
  <si>
    <t>2:55:42</t>
  </si>
  <si>
    <t>989.123</t>
  </si>
  <si>
    <t>3:09:34</t>
  </si>
  <si>
    <t>980.181</t>
  </si>
  <si>
    <t>3:11:27</t>
  </si>
  <si>
    <t>977.372</t>
  </si>
  <si>
    <t>3:15:38</t>
  </si>
  <si>
    <t>956.474</t>
  </si>
  <si>
    <t>2:59:42</t>
  </si>
  <si>
    <t>948.614</t>
  </si>
  <si>
    <t>3:03:19</t>
  </si>
  <si>
    <t>948.029</t>
  </si>
  <si>
    <t>3:00:40</t>
  </si>
  <si>
    <t>943.542</t>
  </si>
  <si>
    <t>2:54:31</t>
  </si>
  <si>
    <t>940.257</t>
  </si>
  <si>
    <t>2:54:38</t>
  </si>
  <si>
    <t>939.627</t>
  </si>
  <si>
    <t>2:55:04</t>
  </si>
  <si>
    <t>937.303</t>
  </si>
  <si>
    <t>3:08:48</t>
  </si>
  <si>
    <t>935.826</t>
  </si>
  <si>
    <t>3:15:46</t>
  </si>
  <si>
    <t>931.321</t>
  </si>
  <si>
    <t>3:07:15</t>
  </si>
  <si>
    <t>928.112</t>
  </si>
  <si>
    <t>2:43:27</t>
  </si>
  <si>
    <t>926.650</t>
  </si>
  <si>
    <t>3:24:07</t>
  </si>
  <si>
    <t>922.063</t>
  </si>
  <si>
    <t>YB06501</t>
  </si>
  <si>
    <t>3:22:25</t>
  </si>
  <si>
    <t>919.606</t>
  </si>
  <si>
    <t>3:10:04</t>
  </si>
  <si>
    <t>913.987</t>
  </si>
  <si>
    <t>YB05266</t>
  </si>
  <si>
    <t>3:13:56</t>
  </si>
  <si>
    <t>911.056</t>
  </si>
  <si>
    <t>YB04259</t>
  </si>
  <si>
    <t>3:00:38</t>
  </si>
  <si>
    <t>908.416</t>
  </si>
  <si>
    <t>2:46:40</t>
  </si>
  <si>
    <t>898.305</t>
  </si>
  <si>
    <t>2:49:09</t>
  </si>
  <si>
    <t>895.424</t>
  </si>
  <si>
    <t>2:51:27</t>
  </si>
  <si>
    <t>883.412</t>
  </si>
  <si>
    <t>YB05248</t>
  </si>
  <si>
    <t>PBW</t>
  </si>
  <si>
    <t>3:30:01</t>
  </si>
  <si>
    <t>841.288</t>
  </si>
  <si>
    <t>838.348</t>
  </si>
  <si>
    <t>3:05:09</t>
  </si>
  <si>
    <t>808.625</t>
  </si>
  <si>
    <t>3:11:19</t>
  </si>
  <si>
    <t>782.563</t>
  </si>
  <si>
    <t>3:14:31</t>
  </si>
  <si>
    <t>778.655</t>
  </si>
  <si>
    <t>4:25:41</t>
  </si>
  <si>
    <t>740.882</t>
  </si>
  <si>
    <t>4:00:36</t>
  </si>
  <si>
    <t>734.347</t>
  </si>
  <si>
    <t>4:24:12</t>
  </si>
  <si>
    <t>721.563</t>
  </si>
  <si>
    <t>4:38:30</t>
  </si>
  <si>
    <t>706.786</t>
  </si>
  <si>
    <t>3:54:31</t>
  </si>
  <si>
    <t>699.696</t>
  </si>
  <si>
    <t>4:30:25</t>
  </si>
  <si>
    <t>674.823</t>
  </si>
  <si>
    <t>4:51:26</t>
  </si>
  <si>
    <t>662.790</t>
  </si>
  <si>
    <t>4:29:01</t>
  </si>
  <si>
    <t>651.117</t>
  </si>
  <si>
    <t>4:47:56</t>
  </si>
  <si>
    <t>633.206</t>
  </si>
  <si>
    <t>4:02:36</t>
  </si>
  <si>
    <t>617.135</t>
  </si>
  <si>
    <t>YB06293</t>
  </si>
  <si>
    <t>5:16:55</t>
  </si>
  <si>
    <t>609.495</t>
  </si>
  <si>
    <t>5:01:57</t>
  </si>
  <si>
    <t>606.852</t>
  </si>
  <si>
    <t>4:31:07</t>
  </si>
  <si>
    <t>605.239</t>
  </si>
  <si>
    <t>4:43:17</t>
  </si>
  <si>
    <t>601.751</t>
  </si>
  <si>
    <t>5:25:33</t>
  </si>
  <si>
    <t>575.269</t>
  </si>
  <si>
    <t>5:32:50</t>
  </si>
  <si>
    <t>572.770</t>
  </si>
  <si>
    <t>5:38:08</t>
  </si>
  <si>
    <t>571.251</t>
  </si>
  <si>
    <t>5:43:23</t>
  </si>
  <si>
    <t>548.099</t>
  </si>
  <si>
    <t>5:52:38</t>
  </si>
  <si>
    <t>540.610</t>
  </si>
  <si>
    <t>5:57:55</t>
  </si>
  <si>
    <t>532.630</t>
  </si>
  <si>
    <t>5:27:10</t>
  </si>
  <si>
    <t>531.195</t>
  </si>
  <si>
    <t>5:57:54</t>
  </si>
  <si>
    <t>523.271</t>
  </si>
  <si>
    <t>5:48:55</t>
  </si>
  <si>
    <t>522.999</t>
  </si>
  <si>
    <t>5:40:20</t>
  </si>
  <si>
    <t>510.643</t>
  </si>
  <si>
    <t>6:35:47</t>
  </si>
  <si>
    <t>481.670</t>
  </si>
  <si>
    <t>6:34:21</t>
  </si>
  <si>
    <t>463.441</t>
  </si>
  <si>
    <t>6:15:02</t>
  </si>
  <si>
    <t>454.536</t>
  </si>
  <si>
    <t>YB06350</t>
  </si>
  <si>
    <t>6:24:48</t>
  </si>
  <si>
    <t>442.998</t>
  </si>
  <si>
    <t>YB02276</t>
  </si>
  <si>
    <t>7:11:19</t>
  </si>
  <si>
    <t>441.989</t>
  </si>
  <si>
    <t>7:30:00</t>
  </si>
  <si>
    <t>437.422</t>
  </si>
  <si>
    <t>6:51:11</t>
  </si>
  <si>
    <t>422.656</t>
  </si>
  <si>
    <t>6:59:20</t>
  </si>
  <si>
    <t>414.272</t>
  </si>
  <si>
    <t>7:39:14</t>
  </si>
  <si>
    <t>409.831</t>
  </si>
  <si>
    <t>2012</t>
  </si>
  <si>
    <t>YB07390</t>
  </si>
  <si>
    <t>7:51:35</t>
  </si>
  <si>
    <t>409.597</t>
  </si>
  <si>
    <t>7:37:56</t>
  </si>
  <si>
    <t>401.488</t>
  </si>
  <si>
    <t>7:40:06</t>
  </si>
  <si>
    <t>398.259</t>
  </si>
  <si>
    <t>7:48:48</t>
  </si>
  <si>
    <t>396.350</t>
  </si>
  <si>
    <t>7:45:38</t>
  </si>
  <si>
    <t>393.526</t>
  </si>
  <si>
    <t>7:59:19</t>
  </si>
  <si>
    <t>392.659</t>
  </si>
  <si>
    <t>7:02:07</t>
  </si>
  <si>
    <t>388.732</t>
  </si>
  <si>
    <t>7:54:41</t>
  </si>
  <si>
    <t>387.321</t>
  </si>
  <si>
    <t>7:15:40</t>
  </si>
  <si>
    <t>376.641</t>
  </si>
  <si>
    <t>7:53:08</t>
  </si>
  <si>
    <t>373.434</t>
  </si>
  <si>
    <t>6:51:17</t>
  </si>
  <si>
    <t>368.264</t>
  </si>
  <si>
    <t>7:07:55</t>
  </si>
  <si>
    <t>353.950</t>
  </si>
  <si>
    <t>8:14:55</t>
  </si>
  <si>
    <t>353.920</t>
  </si>
  <si>
    <t>8:43:47</t>
  </si>
  <si>
    <t>349.837</t>
  </si>
  <si>
    <t>8:44:29</t>
  </si>
  <si>
    <t>349.370</t>
  </si>
  <si>
    <t>7:13:57</t>
  </si>
  <si>
    <t>349.028</t>
  </si>
  <si>
    <t>8:45:22</t>
  </si>
  <si>
    <t>348.783</t>
  </si>
  <si>
    <t>YB05543</t>
  </si>
  <si>
    <t>8:50:10</t>
  </si>
  <si>
    <t>345.625</t>
  </si>
  <si>
    <t>8:52:25</t>
  </si>
  <si>
    <t>344.165</t>
  </si>
  <si>
    <t>7:15:51</t>
  </si>
  <si>
    <t>343.505</t>
  </si>
  <si>
    <t>8:53:48</t>
  </si>
  <si>
    <t>343.272</t>
  </si>
  <si>
    <t>7:32:53</t>
  </si>
  <si>
    <t>334.437</t>
  </si>
  <si>
    <t xml:space="preserve">   参加  29鳩舎  799羽</t>
    <phoneticPr fontId="2"/>
  </si>
  <si>
    <t>平成 31 年 3 月 8 日</t>
    <phoneticPr fontId="2"/>
  </si>
  <si>
    <t>　　帰還率　78.97％</t>
    <rPh sb="2" eb="5">
      <t>キカンリツ</t>
    </rPh>
    <phoneticPr fontId="2"/>
  </si>
  <si>
    <t>10 時 10 分</t>
    <phoneticPr fontId="2"/>
  </si>
  <si>
    <t>300.322</t>
  </si>
  <si>
    <t>3:58:50</t>
  </si>
  <si>
    <t>1257.456</t>
  </si>
  <si>
    <t>264.441</t>
  </si>
  <si>
    <t>3:30:31</t>
  </si>
  <si>
    <t>1256.156</t>
  </si>
  <si>
    <t>277.083</t>
  </si>
  <si>
    <t>3:44:32</t>
  </si>
  <si>
    <t>1234.041</t>
  </si>
  <si>
    <t>295.358</t>
  </si>
  <si>
    <t>3:59:53</t>
  </si>
  <si>
    <t>1231.258</t>
  </si>
  <si>
    <t>4:04:11</t>
  </si>
  <si>
    <t>1229.905</t>
  </si>
  <si>
    <t>296.898</t>
  </si>
  <si>
    <t>4:01:24</t>
  </si>
  <si>
    <t>1229.900</t>
  </si>
  <si>
    <t>4:04:17</t>
  </si>
  <si>
    <t>1229.401</t>
  </si>
  <si>
    <t>4:04:36</t>
  </si>
  <si>
    <t>1227.808</t>
  </si>
  <si>
    <t>1227.589</t>
  </si>
  <si>
    <t>4:00:46</t>
  </si>
  <si>
    <t>1226.742</t>
  </si>
  <si>
    <t>283.413</t>
  </si>
  <si>
    <t>3:51:24</t>
  </si>
  <si>
    <t>1224.775</t>
  </si>
  <si>
    <t>300.165</t>
  </si>
  <si>
    <t>4:05:38</t>
  </si>
  <si>
    <t>1222.006</t>
  </si>
  <si>
    <t>4:05:46</t>
  </si>
  <si>
    <t>1221.983</t>
  </si>
  <si>
    <t>286.827</t>
  </si>
  <si>
    <t>3:54:50</t>
  </si>
  <si>
    <t>1221.408</t>
  </si>
  <si>
    <t>289.729</t>
  </si>
  <si>
    <t>3:57:58</t>
  </si>
  <si>
    <t>1217.522</t>
  </si>
  <si>
    <t>4:03:41</t>
  </si>
  <si>
    <t>1212.058</t>
  </si>
  <si>
    <t>279.088</t>
  </si>
  <si>
    <t>3:50:26</t>
  </si>
  <si>
    <t>1211.145</t>
  </si>
  <si>
    <t>3:50:56</t>
  </si>
  <si>
    <t>1208.523</t>
  </si>
  <si>
    <t>3:57:24</t>
  </si>
  <si>
    <t>1208.201</t>
  </si>
  <si>
    <t>3:39:39</t>
  </si>
  <si>
    <t>1203.919</t>
  </si>
  <si>
    <t>3:50:15</t>
  </si>
  <si>
    <t>1203.400</t>
  </si>
  <si>
    <t>3:50:17</t>
  </si>
  <si>
    <t>1203.228</t>
  </si>
  <si>
    <t>3:50:22</t>
  </si>
  <si>
    <t>1202.794</t>
  </si>
  <si>
    <t>3:50:25</t>
  </si>
  <si>
    <t>1202.533</t>
  </si>
  <si>
    <t>3:50:32</t>
  </si>
  <si>
    <t>1201.923</t>
  </si>
  <si>
    <t>3:50:36</t>
  </si>
  <si>
    <t>1201.574</t>
  </si>
  <si>
    <t>3:50:42</t>
  </si>
  <si>
    <t>1201.053</t>
  </si>
  <si>
    <t>3:50:52</t>
  </si>
  <si>
    <t>1200.189</t>
  </si>
  <si>
    <t>3:56:22</t>
  </si>
  <si>
    <t>1199.043</t>
  </si>
  <si>
    <t>3:59:23</t>
  </si>
  <si>
    <t>1198.192</t>
  </si>
  <si>
    <t>3:59:28</t>
  </si>
  <si>
    <t>1197.777</t>
  </si>
  <si>
    <t>4:01:59</t>
  </si>
  <si>
    <t>1197.311</t>
  </si>
  <si>
    <t>3:59:46</t>
  </si>
  <si>
    <t>1196.278</t>
  </si>
  <si>
    <t>298.852</t>
  </si>
  <si>
    <t>4:10:00</t>
  </si>
  <si>
    <t>1195.408</t>
  </si>
  <si>
    <t>3:41:29</t>
  </si>
  <si>
    <t>1193.956</t>
  </si>
  <si>
    <t>288.182</t>
  </si>
  <si>
    <t>4:01:28</t>
  </si>
  <si>
    <t>1193.468</t>
  </si>
  <si>
    <t>286.763</t>
  </si>
  <si>
    <t>4:00:26</t>
  </si>
  <si>
    <t>1192.694</t>
  </si>
  <si>
    <t>262.714</t>
  </si>
  <si>
    <t>3:41:12</t>
  </si>
  <si>
    <t>1187.676</t>
  </si>
  <si>
    <t>4:11:02</t>
  </si>
  <si>
    <t>1182.705</t>
  </si>
  <si>
    <t>3:54:32</t>
  </si>
  <si>
    <t>1181.424</t>
  </si>
  <si>
    <t>3:54:51</t>
  </si>
  <si>
    <t>1179.829</t>
  </si>
  <si>
    <t>296.270</t>
  </si>
  <si>
    <t>4:11:30</t>
  </si>
  <si>
    <t>1178.011</t>
  </si>
  <si>
    <t>3:55:16</t>
  </si>
  <si>
    <t>1177.743</t>
  </si>
  <si>
    <t>4:15:43</t>
  </si>
  <si>
    <t>1173.821</t>
  </si>
  <si>
    <t>4:15:46</t>
  </si>
  <si>
    <t>1173.592</t>
  </si>
  <si>
    <t>4:15:49</t>
  </si>
  <si>
    <t>1173.362</t>
  </si>
  <si>
    <t>4:12:44</t>
  </si>
  <si>
    <t>1172.264</t>
  </si>
  <si>
    <t>3:58:19</t>
  </si>
  <si>
    <t>1171.083</t>
  </si>
  <si>
    <t>4:07:27</t>
  </si>
  <si>
    <t>1170.858</t>
  </si>
  <si>
    <t>4:12:26</t>
  </si>
  <si>
    <t>1170.045</t>
  </si>
  <si>
    <t>4:02:33</t>
  </si>
  <si>
    <t>1168.472</t>
  </si>
  <si>
    <t>4:05:30</t>
  </si>
  <si>
    <t>1168.338</t>
  </si>
  <si>
    <t>4:14:11</t>
  </si>
  <si>
    <t>1168.048</t>
  </si>
  <si>
    <t>3:46:29</t>
  </si>
  <si>
    <t>1167.597</t>
  </si>
  <si>
    <t>4:17:28</t>
  </si>
  <si>
    <t>1165.843</t>
  </si>
  <si>
    <t>4:17:40</t>
  </si>
  <si>
    <t>1164.938</t>
  </si>
  <si>
    <t>287.749</t>
  </si>
  <si>
    <t>4:07:37</t>
  </si>
  <si>
    <t>1162.077</t>
  </si>
  <si>
    <t>295.798</t>
  </si>
  <si>
    <t>4:14:53</t>
  </si>
  <si>
    <t>1160.524</t>
  </si>
  <si>
    <t>4:15:32</t>
  </si>
  <si>
    <t>1159.419</t>
  </si>
  <si>
    <t>4:15:00</t>
  </si>
  <si>
    <t>1158.266</t>
  </si>
  <si>
    <t>4:15:09</t>
  </si>
  <si>
    <t>1157.585</t>
  </si>
  <si>
    <t>4:15:10</t>
  </si>
  <si>
    <t>1157.513</t>
  </si>
  <si>
    <t>1157.087</t>
  </si>
  <si>
    <t>3:48:59</t>
  </si>
  <si>
    <t>1154.849</t>
  </si>
  <si>
    <t>4:08:22</t>
  </si>
  <si>
    <t>1154.598</t>
  </si>
  <si>
    <t>4:19:03</t>
  </si>
  <si>
    <t>1153.646</t>
  </si>
  <si>
    <t>4:09:29</t>
  </si>
  <si>
    <t>1153.381</t>
  </si>
  <si>
    <t>4:19:09</t>
  </si>
  <si>
    <t>1153.205</t>
  </si>
  <si>
    <t>3:49:21</t>
  </si>
  <si>
    <t>1153.001</t>
  </si>
  <si>
    <t>4:09:15</t>
  </si>
  <si>
    <t>1150.760</t>
  </si>
  <si>
    <t>4:09:16</t>
  </si>
  <si>
    <t>1150.686</t>
  </si>
  <si>
    <t>306.003</t>
  </si>
  <si>
    <t>4:26:22</t>
  </si>
  <si>
    <t>1148.806</t>
  </si>
  <si>
    <t>4:06:46</t>
  </si>
  <si>
    <t>1148.509</t>
  </si>
  <si>
    <t>4:18:11</t>
  </si>
  <si>
    <t>1147.519</t>
  </si>
  <si>
    <t>4:01:32</t>
  </si>
  <si>
    <t>1147.184</t>
  </si>
  <si>
    <t>4:01:37</t>
  </si>
  <si>
    <t>1146.790</t>
  </si>
  <si>
    <t>4:01:44</t>
  </si>
  <si>
    <t>1146.235</t>
  </si>
  <si>
    <t>303.683</t>
  </si>
  <si>
    <t>4:24:57</t>
  </si>
  <si>
    <t>1146.189</t>
  </si>
  <si>
    <t>4:10:17</t>
  </si>
  <si>
    <t>1145.755</t>
  </si>
  <si>
    <t>292.629</t>
  </si>
  <si>
    <t>4:15:41</t>
  </si>
  <si>
    <t>1144.499</t>
  </si>
  <si>
    <t>4:21:57</t>
  </si>
  <si>
    <t>1140.874</t>
  </si>
  <si>
    <t>4:04:51</t>
  </si>
  <si>
    <t>1139.832</t>
  </si>
  <si>
    <t>4:24:38</t>
  </si>
  <si>
    <t>1134.268</t>
  </si>
  <si>
    <t>4:10:14</t>
  </si>
  <si>
    <t>1132.596</t>
  </si>
  <si>
    <t>4:24:02</t>
  </si>
  <si>
    <t>1131.873</t>
  </si>
  <si>
    <t>4:10:30</t>
  </si>
  <si>
    <t>1131.389</t>
  </si>
  <si>
    <t>301.242</t>
  </si>
  <si>
    <t>4:26:34</t>
  </si>
  <si>
    <t>1130.084</t>
  </si>
  <si>
    <t>4:13:55</t>
  </si>
  <si>
    <t>1129.613</t>
  </si>
  <si>
    <t>4:13:58</t>
  </si>
  <si>
    <t>1129.391</t>
  </si>
  <si>
    <t>4:16:48</t>
  </si>
  <si>
    <t>1128.228</t>
  </si>
  <si>
    <t>4:26:12</t>
  </si>
  <si>
    <t>1128.181</t>
  </si>
  <si>
    <t>4:28:27</t>
  </si>
  <si>
    <t>1122.153</t>
  </si>
  <si>
    <t>309.753</t>
  </si>
  <si>
    <t>4:36:24</t>
  </si>
  <si>
    <t>1120.669</t>
  </si>
  <si>
    <t>4:24:25</t>
  </si>
  <si>
    <t>1118.684</t>
  </si>
  <si>
    <t>4:24:41</t>
  </si>
  <si>
    <t>1115.893</t>
  </si>
  <si>
    <t>4:29:25</t>
  </si>
  <si>
    <t>1114.714</t>
  </si>
  <si>
    <t>4:08:48</t>
  </si>
  <si>
    <t>1113.677</t>
  </si>
  <si>
    <t>3:57:28</t>
  </si>
  <si>
    <t>1113.595</t>
  </si>
  <si>
    <t>4:08:53</t>
  </si>
  <si>
    <t>1113.306</t>
  </si>
  <si>
    <t>3:57:35</t>
  </si>
  <si>
    <t>1113.046</t>
  </si>
  <si>
    <t>4:25:22</t>
  </si>
  <si>
    <t>1113.021</t>
  </si>
  <si>
    <t>4:09:08</t>
  </si>
  <si>
    <t>1112.189</t>
  </si>
  <si>
    <t>4:27:15</t>
  </si>
  <si>
    <t>1110.937</t>
  </si>
  <si>
    <t>3:56:49</t>
  </si>
  <si>
    <t>1109.359</t>
  </si>
  <si>
    <t>3:59:06</t>
  </si>
  <si>
    <t>1105.984</t>
  </si>
  <si>
    <t>4:20:31</t>
  </si>
  <si>
    <t>1104.534</t>
  </si>
  <si>
    <t>4:11:18</t>
  </si>
  <si>
    <t>1102.598</t>
  </si>
  <si>
    <t>4:23:07</t>
  </si>
  <si>
    <t>1101.145</t>
  </si>
  <si>
    <t>4:33:35</t>
  </si>
  <si>
    <t>1101.099</t>
  </si>
  <si>
    <t>4:00:15</t>
  </si>
  <si>
    <t>1100.690</t>
  </si>
  <si>
    <t>4:00:20</t>
  </si>
  <si>
    <t>1100.310</t>
  </si>
  <si>
    <t>4:28:49</t>
  </si>
  <si>
    <t>1098.736</t>
  </si>
  <si>
    <t>4:28:50</t>
  </si>
  <si>
    <t>1098.667</t>
  </si>
  <si>
    <t>4:28:51</t>
  </si>
  <si>
    <t>1098.597</t>
  </si>
  <si>
    <t>4:28:53</t>
  </si>
  <si>
    <t>1098.462</t>
  </si>
  <si>
    <t>YB05576</t>
  </si>
  <si>
    <t>4:28:55</t>
  </si>
  <si>
    <t>1098.328</t>
  </si>
  <si>
    <t>4:28:56</t>
  </si>
  <si>
    <t>1098.258</t>
  </si>
  <si>
    <t>3:59:18</t>
  </si>
  <si>
    <t>1097.843</t>
  </si>
  <si>
    <t>4:33:46</t>
  </si>
  <si>
    <t>1097.002</t>
  </si>
  <si>
    <t>4:33:41</t>
  </si>
  <si>
    <t>1096.761</t>
  </si>
  <si>
    <t>4:33:59</t>
  </si>
  <si>
    <t>1096.133</t>
  </si>
  <si>
    <t>4:21:44</t>
  </si>
  <si>
    <t>1095.876</t>
  </si>
  <si>
    <t>4:31:08</t>
  </si>
  <si>
    <t>1095.027</t>
  </si>
  <si>
    <t>4:32:56</t>
  </si>
  <si>
    <t>1094.964</t>
  </si>
  <si>
    <t>4:19:19</t>
  </si>
  <si>
    <t>1092.925</t>
  </si>
  <si>
    <t>4:37:56</t>
  </si>
  <si>
    <t>1092.648</t>
  </si>
  <si>
    <t>4:22:34</t>
  </si>
  <si>
    <t>1092.399</t>
  </si>
  <si>
    <t>4:33:39</t>
  </si>
  <si>
    <t>1092.095</t>
  </si>
  <si>
    <t>4:22:40</t>
  </si>
  <si>
    <t>1091.983</t>
  </si>
  <si>
    <t>4:30:30</t>
  </si>
  <si>
    <t>1091.896</t>
  </si>
  <si>
    <t>4:15:48</t>
  </si>
  <si>
    <t>1091.039</t>
  </si>
  <si>
    <t>4:13:59</t>
  </si>
  <si>
    <t>1090.950</t>
  </si>
  <si>
    <t>4:14:04</t>
  </si>
  <si>
    <t>1090.594</t>
  </si>
  <si>
    <t>4:25:47</t>
  </si>
  <si>
    <t>1090.096</t>
  </si>
  <si>
    <t>4:31:33</t>
  </si>
  <si>
    <t>1089.294</t>
  </si>
  <si>
    <t>4:14:50</t>
  </si>
  <si>
    <t>1087.312</t>
  </si>
  <si>
    <t>1087.098</t>
  </si>
  <si>
    <t>303.407</t>
  </si>
  <si>
    <t>4:39:29</t>
  </si>
  <si>
    <t>1085.600</t>
  </si>
  <si>
    <t>4:03:44</t>
  </si>
  <si>
    <t>1084.961</t>
  </si>
  <si>
    <t>295.796</t>
  </si>
  <si>
    <t>4:32:39</t>
  </si>
  <si>
    <t>1084.892</t>
  </si>
  <si>
    <t>4:27:07</t>
  </si>
  <si>
    <t>1084.656</t>
  </si>
  <si>
    <t>4:35:34</t>
  </si>
  <si>
    <t>1084.502</t>
  </si>
  <si>
    <t>4:32:29</t>
  </si>
  <si>
    <t>1083.950</t>
  </si>
  <si>
    <t>4:25:10</t>
  </si>
  <si>
    <t>1081.447</t>
  </si>
  <si>
    <t>4:22:05</t>
  </si>
  <si>
    <t>1081.386</t>
  </si>
  <si>
    <t>4:22:06</t>
  </si>
  <si>
    <t>1081.316</t>
  </si>
  <si>
    <t>4:25:12</t>
  </si>
  <si>
    <t>1081.308</t>
  </si>
  <si>
    <t>4:22:18</t>
  </si>
  <si>
    <t>1080.491</t>
  </si>
  <si>
    <t>1080.276</t>
  </si>
  <si>
    <t>4:22:22</t>
  </si>
  <si>
    <t>1080.219</t>
  </si>
  <si>
    <t>4:22:24</t>
  </si>
  <si>
    <t>1080.080</t>
  </si>
  <si>
    <t>4:42:17</t>
  </si>
  <si>
    <t>1074.832</t>
  </si>
  <si>
    <t>4:45:09</t>
  </si>
  <si>
    <t>1073.129</t>
  </si>
  <si>
    <t>4:24:52</t>
  </si>
  <si>
    <t>1070.024</t>
  </si>
  <si>
    <t>4:24:56</t>
  </si>
  <si>
    <t>1069.753</t>
  </si>
  <si>
    <t>4:28:11</t>
  </si>
  <si>
    <t>1069.519</t>
  </si>
  <si>
    <t>4:29:11</t>
  </si>
  <si>
    <t>1068.971</t>
  </si>
  <si>
    <t>4:07:39</t>
  </si>
  <si>
    <t>1067.801</t>
  </si>
  <si>
    <t>4:39:53</t>
  </si>
  <si>
    <t>1067.774</t>
  </si>
  <si>
    <t>4:07:41</t>
  </si>
  <si>
    <t>1067.659</t>
  </si>
  <si>
    <t>4:25:42</t>
  </si>
  <si>
    <t>1066.665</t>
  </si>
  <si>
    <t>4:47:41</t>
  </si>
  <si>
    <t>1063.681</t>
  </si>
  <si>
    <t>4:38:08</t>
  </si>
  <si>
    <t>1061.930</t>
  </si>
  <si>
    <t>4:38:10</t>
  </si>
  <si>
    <t>1061.804</t>
  </si>
  <si>
    <t>1060.358</t>
  </si>
  <si>
    <t>4:30:56</t>
  </si>
  <si>
    <t>1058.663</t>
  </si>
  <si>
    <t>4:31:01</t>
  </si>
  <si>
    <t>1058.339</t>
  </si>
  <si>
    <t>4:31:06</t>
  </si>
  <si>
    <t>1058.011</t>
  </si>
  <si>
    <t>1057.883</t>
  </si>
  <si>
    <t>4:49:44</t>
  </si>
  <si>
    <t>1056.155</t>
  </si>
  <si>
    <t>4:31:37</t>
  </si>
  <si>
    <t>1055.766</t>
  </si>
  <si>
    <t>4:34:50</t>
  </si>
  <si>
    <t>1054.200</t>
  </si>
  <si>
    <t>1051.997</t>
  </si>
  <si>
    <t>4:41:21</t>
  </si>
  <si>
    <t>1051.345</t>
  </si>
  <si>
    <t>4:12:02</t>
  </si>
  <si>
    <t>1049.231</t>
  </si>
  <si>
    <t>4:33:50</t>
  </si>
  <si>
    <t>1047.218</t>
  </si>
  <si>
    <t>1045.793</t>
  </si>
  <si>
    <t>4:24:58</t>
  </si>
  <si>
    <t>1045.730</t>
  </si>
  <si>
    <t>4:25:00</t>
  </si>
  <si>
    <t>1045.596</t>
  </si>
  <si>
    <t>4:47:16</t>
  </si>
  <si>
    <t>1045.449</t>
  </si>
  <si>
    <t>4:25:06</t>
  </si>
  <si>
    <t>1045.201</t>
  </si>
  <si>
    <t>4:34:40</t>
  </si>
  <si>
    <t>1044.042</t>
  </si>
  <si>
    <t>4:34:46</t>
  </si>
  <si>
    <t>1043.662</t>
  </si>
  <si>
    <t>4:25:35</t>
  </si>
  <si>
    <t>1043.300</t>
  </si>
  <si>
    <t>4:48:45</t>
  </si>
  <si>
    <t>1043.262</t>
  </si>
  <si>
    <t>4:43:23</t>
  </si>
  <si>
    <t>1042.257</t>
  </si>
  <si>
    <t>4:47:02</t>
  </si>
  <si>
    <t>1041.176</t>
  </si>
  <si>
    <t>4:47:03</t>
  </si>
  <si>
    <t>1041.114</t>
  </si>
  <si>
    <t>4:48:36</t>
  </si>
  <si>
    <t>1040.072</t>
  </si>
  <si>
    <t>4:48:50</t>
  </si>
  <si>
    <t>1039.777</t>
  </si>
  <si>
    <t>299.190</t>
  </si>
  <si>
    <t>4:48:37</t>
  </si>
  <si>
    <t>1036.636</t>
  </si>
  <si>
    <t>4:53:27</t>
  </si>
  <si>
    <t>1034.871</t>
  </si>
  <si>
    <t>4:45:28</t>
  </si>
  <si>
    <t>1034.652</t>
  </si>
  <si>
    <t>4:45:29</t>
  </si>
  <si>
    <t>1034.590</t>
  </si>
  <si>
    <t>4:51:23</t>
  </si>
  <si>
    <t>1033.835</t>
  </si>
  <si>
    <t>4:38:48</t>
  </si>
  <si>
    <t>1033.651</t>
  </si>
  <si>
    <t>4:46:17</t>
  </si>
  <si>
    <t>1033.236</t>
  </si>
  <si>
    <t>4:38:15</t>
  </si>
  <si>
    <t>1030.824</t>
  </si>
  <si>
    <t>4:38:21</t>
  </si>
  <si>
    <t>1030.454</t>
  </si>
  <si>
    <t>4:35:03</t>
  </si>
  <si>
    <t>1030.405</t>
  </si>
  <si>
    <t>4:41:15</t>
  </si>
  <si>
    <t>1030.147</t>
  </si>
  <si>
    <t>4:38:47</t>
  </si>
  <si>
    <t>1028.853</t>
  </si>
  <si>
    <t>4:38:44</t>
  </si>
  <si>
    <t>1028.808</t>
  </si>
  <si>
    <t>4:47:19</t>
  </si>
  <si>
    <t>1027.990</t>
  </si>
  <si>
    <t>4:53:06</t>
  </si>
  <si>
    <t>1027.778</t>
  </si>
  <si>
    <t>4:53:11</t>
  </si>
  <si>
    <t>1027.487</t>
  </si>
  <si>
    <t>4:52:33</t>
  </si>
  <si>
    <t>1026.566</t>
  </si>
  <si>
    <t>4:48:21</t>
  </si>
  <si>
    <t>1025.829</t>
  </si>
  <si>
    <t>4:30:10</t>
  </si>
  <si>
    <t>1025.602</t>
  </si>
  <si>
    <t>4:43:15</t>
  </si>
  <si>
    <t>1022.873</t>
  </si>
  <si>
    <t>5:02:57</t>
  </si>
  <si>
    <t>1022.455</t>
  </si>
  <si>
    <t>4:40:28</t>
  </si>
  <si>
    <t>1022.451</t>
  </si>
  <si>
    <t>4:42:04</t>
  </si>
  <si>
    <t>1021.682</t>
  </si>
  <si>
    <t>4:38:14</t>
  </si>
  <si>
    <t>1018.617</t>
  </si>
  <si>
    <t>4:38:16</t>
  </si>
  <si>
    <t>1018.496</t>
  </si>
  <si>
    <t>4:19:41</t>
  </si>
  <si>
    <t>1018.322</t>
  </si>
  <si>
    <t>4:41:55</t>
  </si>
  <si>
    <t>1017.193</t>
  </si>
  <si>
    <t>YB03804</t>
  </si>
  <si>
    <t>4:47:50</t>
  </si>
  <si>
    <t>1016.662</t>
  </si>
  <si>
    <t>4:54:01</t>
  </si>
  <si>
    <t>1016.448</t>
  </si>
  <si>
    <t>4:39:23</t>
  </si>
  <si>
    <t>1014.424</t>
  </si>
  <si>
    <t>4:57:03</t>
  </si>
  <si>
    <t>1014.112</t>
  </si>
  <si>
    <t>4:44:52</t>
  </si>
  <si>
    <t>1011.640</t>
  </si>
  <si>
    <t>4:40:11</t>
  </si>
  <si>
    <t>1011.528</t>
  </si>
  <si>
    <t>5:02:43</t>
  </si>
  <si>
    <t>1010.858</t>
  </si>
  <si>
    <t>4:19:55</t>
  </si>
  <si>
    <t>1010.765</t>
  </si>
  <si>
    <t>4:20:00</t>
  </si>
  <si>
    <t>1010.438</t>
  </si>
  <si>
    <t>4:52:54</t>
  </si>
  <si>
    <t>1008.391</t>
  </si>
  <si>
    <t>4:52:55</t>
  </si>
  <si>
    <t>1008.336</t>
  </si>
  <si>
    <t>4:52:56</t>
  </si>
  <si>
    <t>1008.278</t>
  </si>
  <si>
    <t>4:53:28</t>
  </si>
  <si>
    <t>1006.447</t>
  </si>
  <si>
    <t>4:54:35</t>
  </si>
  <si>
    <t>1004.124</t>
  </si>
  <si>
    <t>4:55:34</t>
  </si>
  <si>
    <t>1002.381</t>
  </si>
  <si>
    <t>4:49:38</t>
  </si>
  <si>
    <t>1000.331</t>
  </si>
  <si>
    <t>4:55:28</t>
  </si>
  <si>
    <t>999.634</t>
  </si>
  <si>
    <t>4:58:59</t>
  </si>
  <si>
    <t>999.561</t>
  </si>
  <si>
    <t>4:59:03</t>
  </si>
  <si>
    <t>999.337</t>
  </si>
  <si>
    <t>5:00:45</t>
  </si>
  <si>
    <t>998.576</t>
  </si>
  <si>
    <t>5:01:01</t>
  </si>
  <si>
    <t>997.694</t>
  </si>
  <si>
    <t>4:56:04</t>
  </si>
  <si>
    <t>997.608</t>
  </si>
  <si>
    <t>4:44:13</t>
  </si>
  <si>
    <t>997.174</t>
  </si>
  <si>
    <t>4:56:20</t>
  </si>
  <si>
    <t>996.709</t>
  </si>
  <si>
    <t>4:50:42</t>
  </si>
  <si>
    <t>996.659</t>
  </si>
  <si>
    <t>4:56:23</t>
  </si>
  <si>
    <t>996.541</t>
  </si>
  <si>
    <t>5:08:09</t>
  </si>
  <si>
    <t>993.032</t>
  </si>
  <si>
    <t>4:57:30</t>
  </si>
  <si>
    <t>992.800</t>
  </si>
  <si>
    <t>4:26:55</t>
  </si>
  <si>
    <t>990.727</t>
  </si>
  <si>
    <t>4:51:12</t>
  </si>
  <si>
    <t>988.149</t>
  </si>
  <si>
    <t>4:53:18</t>
  </si>
  <si>
    <t>987.824</t>
  </si>
  <si>
    <t>5:10:14</t>
  </si>
  <si>
    <t>986.365</t>
  </si>
  <si>
    <t>5:08:00</t>
  </si>
  <si>
    <t>985.983</t>
  </si>
  <si>
    <t>5:05:38</t>
  </si>
  <si>
    <t>985.633</t>
  </si>
  <si>
    <t>4:47:34</t>
  </si>
  <si>
    <t>985.558</t>
  </si>
  <si>
    <t>4:28:24</t>
  </si>
  <si>
    <t>985.249</t>
  </si>
  <si>
    <t>4:51:42</t>
  </si>
  <si>
    <t>983.294</t>
  </si>
  <si>
    <t>4:54:42</t>
  </si>
  <si>
    <t>983.131</t>
  </si>
  <si>
    <t>4:29:21</t>
  </si>
  <si>
    <t>981.774</t>
  </si>
  <si>
    <t>5:07:23</t>
  </si>
  <si>
    <t>976.517</t>
  </si>
  <si>
    <t>5:07:42</t>
  </si>
  <si>
    <t>971.244</t>
  </si>
  <si>
    <t>4:57:02</t>
  </si>
  <si>
    <t>970.201</t>
  </si>
  <si>
    <t>5:06:27</t>
  </si>
  <si>
    <t>968.830</t>
  </si>
  <si>
    <t>4:56:48</t>
  </si>
  <si>
    <t>966.398</t>
  </si>
  <si>
    <t>5:12:04</t>
  </si>
  <si>
    <t>965.315</t>
  </si>
  <si>
    <t>4:58:11</t>
  </si>
  <si>
    <t>965.008</t>
  </si>
  <si>
    <t>4:32:15</t>
  </si>
  <si>
    <t>964.973</t>
  </si>
  <si>
    <t>4:48:03</t>
  </si>
  <si>
    <t>961.926</t>
  </si>
  <si>
    <t>4:48:07</t>
  </si>
  <si>
    <t>961.706</t>
  </si>
  <si>
    <t>4:35:37</t>
  </si>
  <si>
    <t>959.454</t>
  </si>
  <si>
    <t>4:35:40</t>
  </si>
  <si>
    <t>959.280</t>
  </si>
  <si>
    <t>4:35:42</t>
  </si>
  <si>
    <t>959.162</t>
  </si>
  <si>
    <t>4:59:48</t>
  </si>
  <si>
    <t>956.727</t>
  </si>
  <si>
    <t>5:06:08</t>
  </si>
  <si>
    <t>946.415</t>
  </si>
  <si>
    <t>5:07:19</t>
  </si>
  <si>
    <t>942.772</t>
  </si>
  <si>
    <t>5:20:54</t>
  </si>
  <si>
    <t>938.741</t>
  </si>
  <si>
    <t>5:30:56</t>
  </si>
  <si>
    <t>935.999</t>
  </si>
  <si>
    <t>5:03:25</t>
  </si>
  <si>
    <t>934.074</t>
  </si>
  <si>
    <t>5:03:28</t>
  </si>
  <si>
    <t>933.920</t>
  </si>
  <si>
    <t>5:20:41</t>
  </si>
  <si>
    <t>931.923</t>
  </si>
  <si>
    <t>5:21:06</t>
  </si>
  <si>
    <t>930.713</t>
  </si>
  <si>
    <t>5:11:55</t>
  </si>
  <si>
    <t>928.868</t>
  </si>
  <si>
    <t>5:18:32</t>
  </si>
  <si>
    <t>927.244</t>
  </si>
  <si>
    <t>5:30:34</t>
  </si>
  <si>
    <t>925.694</t>
  </si>
  <si>
    <t>5:13:44</t>
  </si>
  <si>
    <t>923.489</t>
  </si>
  <si>
    <t>5:32:06</t>
  </si>
  <si>
    <t>921.418</t>
  </si>
  <si>
    <t>921.000</t>
  </si>
  <si>
    <t>5:21:37</t>
  </si>
  <si>
    <t>918.356</t>
  </si>
  <si>
    <t>5:22:22</t>
  </si>
  <si>
    <t>916.219</t>
  </si>
  <si>
    <t>5:39:21</t>
  </si>
  <si>
    <t>912.783</t>
  </si>
  <si>
    <t>5:10:58</t>
  </si>
  <si>
    <t>911.395</t>
  </si>
  <si>
    <t>5:06:29</t>
  </si>
  <si>
    <t>910.614</t>
  </si>
  <si>
    <t>4:48:40</t>
  </si>
  <si>
    <t>910.096</t>
  </si>
  <si>
    <t>5:36:51</t>
  </si>
  <si>
    <t>908.425</t>
  </si>
  <si>
    <t>5:05:16</t>
  </si>
  <si>
    <t>907.677</t>
  </si>
  <si>
    <t>5:16:22</t>
  </si>
  <si>
    <t>906.427</t>
  </si>
  <si>
    <t>5:17:42</t>
  </si>
  <si>
    <t>902.823</t>
  </si>
  <si>
    <t>4:51:32</t>
  </si>
  <si>
    <t>901.146</t>
  </si>
  <si>
    <t>5:29:06</t>
  </si>
  <si>
    <t>898.802</t>
  </si>
  <si>
    <t>5:20:40</t>
  </si>
  <si>
    <t>898.698</t>
  </si>
  <si>
    <t>5:32:52</t>
  </si>
  <si>
    <t>897.814</t>
  </si>
  <si>
    <t>5:30:08</t>
  </si>
  <si>
    <t>897.426</t>
  </si>
  <si>
    <t>5:29:10</t>
  </si>
  <si>
    <t>897.291</t>
  </si>
  <si>
    <t>896.135</t>
  </si>
  <si>
    <t>5:31:45</t>
  </si>
  <si>
    <t>891.623</t>
  </si>
  <si>
    <t>5:35:53</t>
  </si>
  <si>
    <t>889.750</t>
  </si>
  <si>
    <t>5:14:39</t>
  </si>
  <si>
    <t>886.979</t>
  </si>
  <si>
    <t>5:19:50</t>
  </si>
  <si>
    <t>886.128</t>
  </si>
  <si>
    <t>5:39:59</t>
  </si>
  <si>
    <t>886.050</t>
  </si>
  <si>
    <t>5:35:02</t>
  </si>
  <si>
    <t>884.300</t>
  </si>
  <si>
    <t>5:26:09</t>
  </si>
  <si>
    <t>883.587</t>
  </si>
  <si>
    <t>5:34:17</t>
  </si>
  <si>
    <t>883.556</t>
  </si>
  <si>
    <t>5:34:53</t>
  </si>
  <si>
    <t>883.281</t>
  </si>
  <si>
    <t>5:45:17</t>
  </si>
  <si>
    <t>878.719</t>
  </si>
  <si>
    <t>4:59:16</t>
  </si>
  <si>
    <t>877.861</t>
  </si>
  <si>
    <t>YB06418</t>
  </si>
  <si>
    <t>5:40:58</t>
  </si>
  <si>
    <t>877.477</t>
  </si>
  <si>
    <t>5:15:48</t>
  </si>
  <si>
    <t>877.400</t>
  </si>
  <si>
    <t>5:15:52</t>
  </si>
  <si>
    <t>877.216</t>
  </si>
  <si>
    <t>5:46:09</t>
  </si>
  <si>
    <t>870.264</t>
  </si>
  <si>
    <t>5:02:10</t>
  </si>
  <si>
    <t>869.436</t>
  </si>
  <si>
    <t>5:31:04</t>
  </si>
  <si>
    <t>869.159</t>
  </si>
  <si>
    <t>5:45:42</t>
  </si>
  <si>
    <t>868.735</t>
  </si>
  <si>
    <t>5:33:42</t>
  </si>
  <si>
    <t>868.231</t>
  </si>
  <si>
    <t>5:26:27</t>
  </si>
  <si>
    <t>868.166</t>
  </si>
  <si>
    <t>5:06:01</t>
  </si>
  <si>
    <t>864.141</t>
  </si>
  <si>
    <t>5:50:38</t>
  </si>
  <si>
    <t>859.137</t>
  </si>
  <si>
    <t>5:51:18</t>
  </si>
  <si>
    <t>857.506</t>
  </si>
  <si>
    <t>5:44:59</t>
  </si>
  <si>
    <t>857.421</t>
  </si>
  <si>
    <t>5:39:48</t>
  </si>
  <si>
    <t>848.092</t>
  </si>
  <si>
    <t>YB03767</t>
  </si>
  <si>
    <t>846.362</t>
  </si>
  <si>
    <t>5:28:59</t>
  </si>
  <si>
    <t>842.241</t>
  </si>
  <si>
    <t>6:06:48</t>
  </si>
  <si>
    <t>834.250</t>
  </si>
  <si>
    <t>6:01:36</t>
  </si>
  <si>
    <t>833.080</t>
  </si>
  <si>
    <t>5:48:00</t>
  </si>
  <si>
    <t>832.554</t>
  </si>
  <si>
    <t>5:59:14</t>
  </si>
  <si>
    <t>831.916</t>
  </si>
  <si>
    <t>5:49:11</t>
  </si>
  <si>
    <t>829.733</t>
  </si>
  <si>
    <t>826.864</t>
  </si>
  <si>
    <t>6:07:46</t>
  </si>
  <si>
    <t>825.000</t>
  </si>
  <si>
    <t>5:49:44</t>
  </si>
  <si>
    <t>824.005</t>
  </si>
  <si>
    <t>5:52:45</t>
  </si>
  <si>
    <t>821.343</t>
  </si>
  <si>
    <t>5:59:47</t>
  </si>
  <si>
    <t>820.933</t>
  </si>
  <si>
    <t>5:45:21</t>
  </si>
  <si>
    <t>820.654</t>
  </si>
  <si>
    <t>6:10:13</t>
  </si>
  <si>
    <t>820.285</t>
  </si>
  <si>
    <t>298.692</t>
  </si>
  <si>
    <t>6:04:43</t>
  </si>
  <si>
    <t>818.971</t>
  </si>
  <si>
    <t>5:53:13</t>
  </si>
  <si>
    <t>812.044</t>
  </si>
  <si>
    <t>6:09:15</t>
  </si>
  <si>
    <t>809.348</t>
  </si>
  <si>
    <t>5:58:37</t>
  </si>
  <si>
    <t>807.908</t>
  </si>
  <si>
    <t>5:45:31</t>
  </si>
  <si>
    <t>801.939</t>
  </si>
  <si>
    <t>6:16:45</t>
  </si>
  <si>
    <t>797.138</t>
  </si>
  <si>
    <t>5:32:07</t>
  </si>
  <si>
    <t>796.230</t>
  </si>
  <si>
    <t>6:02:50</t>
  </si>
  <si>
    <t>793.061</t>
  </si>
  <si>
    <t>6:12:32</t>
  </si>
  <si>
    <t>792.837</t>
  </si>
  <si>
    <t>5:31:40</t>
  </si>
  <si>
    <t>792.104</t>
  </si>
  <si>
    <t>298.043</t>
  </si>
  <si>
    <t>6:17:01</t>
  </si>
  <si>
    <t>790.531</t>
  </si>
  <si>
    <t>6:22:00</t>
  </si>
  <si>
    <t>788.591</t>
  </si>
  <si>
    <t>6:16:59</t>
  </si>
  <si>
    <t>787.563</t>
  </si>
  <si>
    <t>5:55:08</t>
  </si>
  <si>
    <t>780.223</t>
  </si>
  <si>
    <t>6:24:02</t>
  </si>
  <si>
    <t>777.776</t>
  </si>
  <si>
    <t>6:26:48</t>
  </si>
  <si>
    <t>776.427</t>
  </si>
  <si>
    <t>5:44:21</t>
  </si>
  <si>
    <t>767.942</t>
  </si>
  <si>
    <t>6:17:24</t>
  </si>
  <si>
    <t>767.697</t>
  </si>
  <si>
    <t>6:01:32</t>
  </si>
  <si>
    <t>766.411</t>
  </si>
  <si>
    <t>6:28:28</t>
  </si>
  <si>
    <t>762.666</t>
  </si>
  <si>
    <t>6:03:59</t>
  </si>
  <si>
    <t>761.252</t>
  </si>
  <si>
    <t>6:13:05</t>
  </si>
  <si>
    <t>759.651</t>
  </si>
  <si>
    <t>6:13:35</t>
  </si>
  <si>
    <t>758.634</t>
  </si>
  <si>
    <t>6:36:25</t>
  </si>
  <si>
    <t>757.196</t>
  </si>
  <si>
    <t>6:38:58</t>
  </si>
  <si>
    <t>755.056</t>
  </si>
  <si>
    <t>6:16:50</t>
  </si>
  <si>
    <t>752.091</t>
  </si>
  <si>
    <t>6:21:31</t>
  </si>
  <si>
    <t>751.640</t>
  </si>
  <si>
    <t>6:33:49</t>
  </si>
  <si>
    <t>751.102</t>
  </si>
  <si>
    <t>6:36:28</t>
  </si>
  <si>
    <t>747.277</t>
  </si>
  <si>
    <t>5:51:46</t>
  </si>
  <si>
    <t>746.843</t>
  </si>
  <si>
    <t>6:50:21</t>
  </si>
  <si>
    <t>739.385</t>
  </si>
  <si>
    <t>6:55:54</t>
  </si>
  <si>
    <t>735.761</t>
  </si>
  <si>
    <t>5:59:53</t>
  </si>
  <si>
    <t>734.797</t>
  </si>
  <si>
    <t>6:43:21</t>
  </si>
  <si>
    <t>732.262</t>
  </si>
  <si>
    <t>6:19:17</t>
  </si>
  <si>
    <t>730.544</t>
  </si>
  <si>
    <t>6:28:22</t>
  </si>
  <si>
    <t>729.757</t>
  </si>
  <si>
    <t>6:49:20</t>
  </si>
  <si>
    <t>721.559</t>
  </si>
  <si>
    <t>6:50:15</t>
  </si>
  <si>
    <t>721.018</t>
  </si>
  <si>
    <t>6:51:22</t>
  </si>
  <si>
    <t>717.993</t>
  </si>
  <si>
    <t>6:35:35</t>
  </si>
  <si>
    <t>716.443</t>
  </si>
  <si>
    <t>6:56:12</t>
  </si>
  <si>
    <t>713.354</t>
  </si>
  <si>
    <t>6:32:44</t>
  </si>
  <si>
    <t>705.525</t>
  </si>
  <si>
    <t>7:00:32</t>
  </si>
  <si>
    <t>702.342</t>
  </si>
  <si>
    <t>6:43:58</t>
  </si>
  <si>
    <t>701.576</t>
  </si>
  <si>
    <t>7:08:20</t>
  </si>
  <si>
    <t>700.774</t>
  </si>
  <si>
    <t>6:18:50</t>
  </si>
  <si>
    <t>693.482</t>
  </si>
  <si>
    <t>7:07:04</t>
  </si>
  <si>
    <t>692.628</t>
  </si>
  <si>
    <t>7:26:02</t>
  </si>
  <si>
    <t>686.054</t>
  </si>
  <si>
    <t>6:25:31</t>
  </si>
  <si>
    <t>685.940</t>
  </si>
  <si>
    <t>6:25:53</t>
  </si>
  <si>
    <t>680.812</t>
  </si>
  <si>
    <t>7:01:30</t>
  </si>
  <si>
    <t>680.339</t>
  </si>
  <si>
    <t>7:23:05</t>
  </si>
  <si>
    <t>677.800</t>
  </si>
  <si>
    <t>6:27:52</t>
  </si>
  <si>
    <t>677.331</t>
  </si>
  <si>
    <t>7:19:57</t>
  </si>
  <si>
    <t>672.340</t>
  </si>
  <si>
    <t>7:22:24</t>
  </si>
  <si>
    <t>667.626</t>
  </si>
  <si>
    <t>7:32:00</t>
  </si>
  <si>
    <t>666.464</t>
  </si>
  <si>
    <t>7:10:24</t>
  </si>
  <si>
    <t>666.270</t>
  </si>
  <si>
    <t>7:40:15</t>
  </si>
  <si>
    <t>664.862</t>
  </si>
  <si>
    <t>7:26:16</t>
  </si>
  <si>
    <t>662.828</t>
  </si>
  <si>
    <t>7:18:07</t>
  </si>
  <si>
    <t>661.306</t>
  </si>
  <si>
    <t>7:50:07</t>
  </si>
  <si>
    <t>658.886</t>
  </si>
  <si>
    <t>7:16:28</t>
  </si>
  <si>
    <t>657.157</t>
  </si>
  <si>
    <t>7:17:36</t>
  </si>
  <si>
    <t>647.653</t>
  </si>
  <si>
    <t>7:17:43</t>
  </si>
  <si>
    <t>647.481</t>
  </si>
  <si>
    <t>7:23:17</t>
  </si>
  <si>
    <t>646.907</t>
  </si>
  <si>
    <t>7:34:43</t>
  </si>
  <si>
    <t>633.762</t>
  </si>
  <si>
    <t>YB06267</t>
  </si>
  <si>
    <t>8:03:00</t>
  </si>
  <si>
    <t>633.546</t>
  </si>
  <si>
    <t>7:19:52</t>
  </si>
  <si>
    <t>629.925</t>
  </si>
  <si>
    <t>7:26:17</t>
  </si>
  <si>
    <t>625.361</t>
  </si>
  <si>
    <t>8:02:37</t>
  </si>
  <si>
    <t>624.185</t>
  </si>
  <si>
    <t>7:37:51</t>
  </si>
  <si>
    <t>619.008</t>
  </si>
  <si>
    <t>7:58:24</t>
  </si>
  <si>
    <t>618.306</t>
  </si>
  <si>
    <t>7:44:48</t>
  </si>
  <si>
    <t>616.959</t>
  </si>
  <si>
    <t>8:10:13</t>
  </si>
  <si>
    <t>614.508</t>
  </si>
  <si>
    <t>611.094</t>
  </si>
  <si>
    <t>7:45:30</t>
  </si>
  <si>
    <t>608.835</t>
  </si>
  <si>
    <t>7:55:00</t>
  </si>
  <si>
    <t>603.711</t>
  </si>
  <si>
    <t>8:23:49</t>
  </si>
  <si>
    <t>597.920</t>
  </si>
  <si>
    <t>8:08:19</t>
  </si>
  <si>
    <t>590.154</t>
  </si>
  <si>
    <t>8:16:13</t>
  </si>
  <si>
    <t>589.721</t>
  </si>
  <si>
    <t>7:50:52</t>
  </si>
  <si>
    <t>588.454</t>
  </si>
  <si>
    <t>7:55:34</t>
  </si>
  <si>
    <t>586.854</t>
  </si>
  <si>
    <t>295.493</t>
  </si>
  <si>
    <t>8:24:46</t>
  </si>
  <si>
    <t>585.405</t>
  </si>
  <si>
    <t>8:40:49</t>
  </si>
  <si>
    <t>583.090</t>
  </si>
  <si>
    <t>8:46:17</t>
  </si>
  <si>
    <t>581.441</t>
  </si>
  <si>
    <t>8:15:00</t>
  </si>
  <si>
    <t>579.448</t>
  </si>
  <si>
    <t>8:42:11</t>
  </si>
  <si>
    <t>576.889</t>
  </si>
  <si>
    <t>8:03:43</t>
  </si>
  <si>
    <t>572.821</t>
  </si>
  <si>
    <t>7:42:28</t>
  </si>
  <si>
    <t>571.806</t>
  </si>
  <si>
    <t>7:41:53</t>
  </si>
  <si>
    <t>568.789</t>
  </si>
  <si>
    <t>8:26:58</t>
  </si>
  <si>
    <t>565.645</t>
  </si>
  <si>
    <t>7:52:02</t>
  </si>
  <si>
    <t>560.217</t>
  </si>
  <si>
    <t>9:20:52</t>
  </si>
  <si>
    <t>537.101</t>
  </si>
  <si>
    <t>9:00:16</t>
  </si>
  <si>
    <t>536.271</t>
  </si>
  <si>
    <t>YB04210</t>
  </si>
  <si>
    <t>8:39:18</t>
  </si>
  <si>
    <t>533.571</t>
  </si>
  <si>
    <t>8:28:22</t>
  </si>
  <si>
    <t>520.178</t>
  </si>
  <si>
    <t>8:39:17</t>
  </si>
  <si>
    <t>509.242</t>
  </si>
  <si>
    <t>8:54:12</t>
  </si>
  <si>
    <t>491.789</t>
  </si>
  <si>
    <t>8:58:39</t>
  </si>
  <si>
    <t>490.932</t>
  </si>
  <si>
    <t>9:42:50</t>
  </si>
  <si>
    <t>453.716</t>
  </si>
  <si>
    <t>吉田 信二</t>
    <rPh sb="3" eb="5">
      <t>シンジ</t>
    </rPh>
    <phoneticPr fontId="2"/>
  </si>
  <si>
    <t>吉田岩男</t>
    <rPh sb="0" eb="2">
      <t>ヨシダ</t>
    </rPh>
    <rPh sb="2" eb="4">
      <t>イワオ</t>
    </rPh>
    <phoneticPr fontId="2"/>
  </si>
  <si>
    <t>平成 31年 3月 18 日</t>
    <phoneticPr fontId="2"/>
  </si>
  <si>
    <t>09 時 00 分</t>
    <phoneticPr fontId="2"/>
  </si>
  <si>
    <t>30 鳩舎</t>
    <phoneticPr fontId="2"/>
  </si>
  <si>
    <t>山肩明</t>
    <phoneticPr fontId="2"/>
  </si>
  <si>
    <t>2</t>
  </si>
  <si>
    <t>福岡</t>
  </si>
  <si>
    <t>378.101</t>
  </si>
  <si>
    <t>20:39:46</t>
  </si>
  <si>
    <t>468.758</t>
  </si>
  <si>
    <t>383.615</t>
  </si>
  <si>
    <t>21:04:24</t>
  </si>
  <si>
    <t>485.044</t>
  </si>
  <si>
    <t>384.913</t>
  </si>
  <si>
    <t>21:03:03</t>
  </si>
  <si>
    <t>486.165</t>
  </si>
  <si>
    <t>396.991</t>
  </si>
  <si>
    <t>20:21:48</t>
  </si>
  <si>
    <t>403.18</t>
  </si>
  <si>
    <t>20:16:26</t>
  </si>
  <si>
    <t>490.442</t>
  </si>
  <si>
    <t>407.429</t>
  </si>
  <si>
    <t>20:07:35</t>
  </si>
  <si>
    <t>492.005</t>
  </si>
  <si>
    <t>今村健一</t>
  </si>
  <si>
    <t>416.981</t>
  </si>
  <si>
    <t>20.004</t>
  </si>
  <si>
    <t>500.655</t>
  </si>
  <si>
    <t>YB02710</t>
  </si>
  <si>
    <t>原　寛</t>
  </si>
  <si>
    <t>418.495</t>
  </si>
  <si>
    <t>19.3853</t>
  </si>
  <si>
    <t>493.357</t>
  </si>
  <si>
    <t>YB05230</t>
  </si>
  <si>
    <t>422.649</t>
  </si>
  <si>
    <t>19:20:24</t>
  </si>
  <si>
    <t>423.081</t>
  </si>
  <si>
    <t>18:53:45</t>
  </si>
  <si>
    <t>479.669</t>
  </si>
  <si>
    <t>423.597</t>
  </si>
  <si>
    <t>18:46:56</t>
  </si>
  <si>
    <t>477.366</t>
  </si>
  <si>
    <t>423.624</t>
  </si>
  <si>
    <t>18:44:57</t>
  </si>
  <si>
    <t>476.556</t>
  </si>
  <si>
    <t>425.607</t>
  </si>
  <si>
    <t>18:37:16</t>
  </si>
  <si>
    <t>475.517</t>
  </si>
  <si>
    <t>江越　貢</t>
  </si>
  <si>
    <t>425.849</t>
  </si>
  <si>
    <t>19.2832</t>
  </si>
  <si>
    <t>497.619</t>
  </si>
  <si>
    <t>YB01410</t>
  </si>
  <si>
    <t>428.371</t>
  </si>
  <si>
    <t>17:41:23</t>
  </si>
  <si>
    <t>454.666</t>
  </si>
  <si>
    <t>429.565</t>
  </si>
  <si>
    <t>18:49:09</t>
  </si>
  <si>
    <t>434.302</t>
  </si>
  <si>
    <t>18:45:39</t>
  </si>
  <si>
    <t>488.873</t>
  </si>
  <si>
    <t>松尾憲吾</t>
  </si>
  <si>
    <t>436.867</t>
  </si>
  <si>
    <t>20.424</t>
  </si>
  <si>
    <t>542.88</t>
  </si>
  <si>
    <t>YB07501</t>
  </si>
  <si>
    <t>440.083</t>
  </si>
  <si>
    <t>18:39:50</t>
  </si>
  <si>
    <t>492.82</t>
  </si>
  <si>
    <t>442.43</t>
  </si>
  <si>
    <t>18:17:57</t>
  </si>
  <si>
    <t>485.767</t>
  </si>
  <si>
    <t>443.076</t>
  </si>
  <si>
    <t>17:53:13</t>
  </si>
  <si>
    <t>松永敏夫</t>
  </si>
  <si>
    <t>443.612</t>
  </si>
  <si>
    <t>20.2501</t>
  </si>
  <si>
    <t>543.433</t>
  </si>
  <si>
    <t>SLAT</t>
  </si>
  <si>
    <t>YB04040</t>
  </si>
  <si>
    <t>454.281</t>
  </si>
  <si>
    <t>17:47:11</t>
  </si>
  <si>
    <t>484.802</t>
  </si>
  <si>
    <t>454.946</t>
  </si>
  <si>
    <t>19.5317</t>
  </si>
  <si>
    <t>YB07542</t>
  </si>
  <si>
    <t>原田　義弘</t>
  </si>
  <si>
    <t>455.08</t>
  </si>
  <si>
    <t>18.0908</t>
  </si>
  <si>
    <t>495.643</t>
  </si>
  <si>
    <t>YB02850</t>
  </si>
  <si>
    <t>455.714</t>
  </si>
  <si>
    <t>18.0236</t>
  </si>
  <si>
    <t>YB01969</t>
  </si>
  <si>
    <t>川崎初行</t>
  </si>
  <si>
    <t>455.851</t>
  </si>
  <si>
    <t>20.2312</t>
  </si>
  <si>
    <t>557.597</t>
  </si>
  <si>
    <t>YB03699</t>
  </si>
  <si>
    <t>456.654</t>
  </si>
  <si>
    <t>17:39:33</t>
  </si>
  <si>
    <t>483.848</t>
  </si>
  <si>
    <t>459.401</t>
  </si>
  <si>
    <t>19.4255</t>
  </si>
  <si>
    <t>459.421</t>
  </si>
  <si>
    <t>17.5352</t>
  </si>
  <si>
    <t>YB01881</t>
  </si>
  <si>
    <t>田中　友和</t>
  </si>
  <si>
    <t>462.913</t>
  </si>
  <si>
    <t>18.0159</t>
  </si>
  <si>
    <t>500.865</t>
  </si>
  <si>
    <t>YB02410</t>
  </si>
  <si>
    <t>池田直樹</t>
  </si>
  <si>
    <t>463.443</t>
  </si>
  <si>
    <t>19.342</t>
  </si>
  <si>
    <t>544.237</t>
  </si>
  <si>
    <t>YB04649</t>
  </si>
  <si>
    <t>469.29</t>
  </si>
  <si>
    <t>17.3117</t>
  </si>
  <si>
    <t>菅村修</t>
  </si>
  <si>
    <t>472.273</t>
  </si>
  <si>
    <t>19.1501</t>
  </si>
  <si>
    <t>545.484</t>
  </si>
  <si>
    <t>YB07252</t>
  </si>
  <si>
    <t>472.656</t>
  </si>
  <si>
    <t>17:20:08</t>
  </si>
  <si>
    <t>491.626</t>
  </si>
  <si>
    <t>477.544</t>
  </si>
  <si>
    <t>18.5649</t>
  </si>
  <si>
    <t>YB07579</t>
  </si>
  <si>
    <t>山内　義人</t>
  </si>
  <si>
    <t>478.355</t>
  </si>
  <si>
    <t>16.3956</t>
  </si>
  <si>
    <t>478.323</t>
  </si>
  <si>
    <t>R</t>
  </si>
  <si>
    <t>YB03344</t>
  </si>
  <si>
    <t>西山　玲二郎</t>
  </si>
  <si>
    <t>480.188</t>
  </si>
  <si>
    <t>17.4257</t>
  </si>
  <si>
    <t>510.416</t>
  </si>
  <si>
    <t>YB02538</t>
  </si>
  <si>
    <t>480.402</t>
  </si>
  <si>
    <t>17.0658</t>
  </si>
  <si>
    <t>YB01897</t>
  </si>
  <si>
    <t>野方　博</t>
  </si>
  <si>
    <t>483.525</t>
  </si>
  <si>
    <t>17.2633</t>
  </si>
  <si>
    <t>506.034</t>
  </si>
  <si>
    <t>YB02336</t>
  </si>
  <si>
    <t>山田　勉</t>
  </si>
  <si>
    <t>玄海</t>
  </si>
  <si>
    <t>484.274</t>
  </si>
  <si>
    <t>15.47</t>
  </si>
  <si>
    <t>458.608</t>
  </si>
  <si>
    <t>YB00006</t>
  </si>
  <si>
    <t>486.352</t>
  </si>
  <si>
    <t>16:45:11</t>
  </si>
  <si>
    <t>490.982</t>
  </si>
  <si>
    <t>16:08:30</t>
  </si>
  <si>
    <t>中川昭則</t>
  </si>
  <si>
    <t>491.381</t>
  </si>
  <si>
    <t>465.338</t>
  </si>
  <si>
    <t>YB00747</t>
  </si>
  <si>
    <t>吉田　武洋</t>
  </si>
  <si>
    <t>YB08335</t>
  </si>
  <si>
    <t>YB00305</t>
  </si>
  <si>
    <t>小山　正則</t>
  </si>
  <si>
    <t>YB00198</t>
  </si>
  <si>
    <t>YB06198</t>
  </si>
  <si>
    <t>YB01401</t>
  </si>
  <si>
    <t>渕上　徹</t>
  </si>
  <si>
    <t>YB00429</t>
  </si>
  <si>
    <t>YB04998</t>
  </si>
  <si>
    <t>山下秀子</t>
  </si>
  <si>
    <t>YB01299</t>
  </si>
  <si>
    <t>吉武　修一</t>
  </si>
  <si>
    <t>YB01057</t>
  </si>
  <si>
    <t>YB00292</t>
  </si>
  <si>
    <t>光武尚介</t>
  </si>
  <si>
    <t>YB06951</t>
  </si>
  <si>
    <t>富岡日出生</t>
  </si>
  <si>
    <t>YB03827</t>
  </si>
  <si>
    <t>執行　和人</t>
  </si>
  <si>
    <t>YB02067</t>
  </si>
  <si>
    <t>YB01093</t>
  </si>
  <si>
    <t>中川　恭一</t>
  </si>
  <si>
    <t>YB05077</t>
  </si>
  <si>
    <t>YB02402</t>
  </si>
  <si>
    <t>YB07547</t>
  </si>
  <si>
    <t>YB01108</t>
  </si>
  <si>
    <t>YB00022</t>
  </si>
  <si>
    <t>YB00414</t>
  </si>
  <si>
    <t>YB07689</t>
  </si>
  <si>
    <t>YB00787</t>
  </si>
  <si>
    <t>YB00240</t>
  </si>
  <si>
    <t>YB06874</t>
  </si>
  <si>
    <t>YB02817</t>
  </si>
  <si>
    <t>YB01957</t>
  </si>
  <si>
    <t>YB00218</t>
  </si>
  <si>
    <t>YB07069</t>
  </si>
  <si>
    <t>YB01976</t>
  </si>
  <si>
    <t>花田　孝志</t>
  </si>
  <si>
    <t>池田　一義</t>
  </si>
  <si>
    <t>YB03617</t>
  </si>
  <si>
    <t>田中孝昭</t>
  </si>
  <si>
    <t>YB07417</t>
  </si>
  <si>
    <t>YB02444</t>
  </si>
  <si>
    <t>YB07329</t>
  </si>
  <si>
    <t>YB01146</t>
  </si>
  <si>
    <t>本郷安夫</t>
  </si>
  <si>
    <t>YB03508</t>
  </si>
  <si>
    <t>YB02865</t>
  </si>
  <si>
    <t>YB03520</t>
  </si>
  <si>
    <t>YB02052</t>
  </si>
  <si>
    <t>YB08884</t>
  </si>
  <si>
    <t>YB01884</t>
  </si>
  <si>
    <t>YB04714</t>
  </si>
  <si>
    <t>YB00243</t>
  </si>
  <si>
    <t>YB07423</t>
  </si>
  <si>
    <t>YB02076</t>
  </si>
  <si>
    <t>YB01483</t>
  </si>
  <si>
    <t>YB03500</t>
  </si>
  <si>
    <t>北方光幸</t>
  </si>
  <si>
    <t>YB05264</t>
  </si>
  <si>
    <t>YB02458</t>
  </si>
  <si>
    <t>YB07526</t>
  </si>
  <si>
    <t>YB07666</t>
  </si>
  <si>
    <t>YB07911</t>
  </si>
  <si>
    <t>YB07520</t>
  </si>
  <si>
    <t>YB01944</t>
  </si>
  <si>
    <t>YH12618</t>
  </si>
  <si>
    <t>YB02018</t>
  </si>
  <si>
    <t>YB03378</t>
  </si>
  <si>
    <t>YB07737</t>
  </si>
  <si>
    <t>YB01289</t>
  </si>
  <si>
    <t>YB02686</t>
  </si>
  <si>
    <t>YB07459</t>
  </si>
  <si>
    <t>YB01444</t>
  </si>
  <si>
    <t>YB07365</t>
  </si>
  <si>
    <t>YB07470</t>
  </si>
  <si>
    <t>YB03647</t>
  </si>
  <si>
    <t>YB02885</t>
  </si>
  <si>
    <t>YB07435</t>
  </si>
  <si>
    <t>YB07502</t>
  </si>
  <si>
    <t>YB07221</t>
  </si>
  <si>
    <t>YB07462</t>
  </si>
  <si>
    <t>YB06394</t>
  </si>
  <si>
    <t>YB07073</t>
  </si>
  <si>
    <t>YB07158</t>
  </si>
  <si>
    <t>YB00080</t>
  </si>
  <si>
    <t>YB03493</t>
  </si>
  <si>
    <t>YB01999</t>
  </si>
  <si>
    <t>YB02415</t>
  </si>
  <si>
    <t>YB00263</t>
  </si>
  <si>
    <t>YB08905</t>
  </si>
  <si>
    <t>YB02902</t>
  </si>
  <si>
    <t>YB09085</t>
  </si>
  <si>
    <t>YB00479</t>
  </si>
  <si>
    <t>YB01107</t>
  </si>
  <si>
    <t>YB02860</t>
  </si>
  <si>
    <t>YB02078</t>
  </si>
  <si>
    <t>YB01407</t>
  </si>
  <si>
    <t>YB01430</t>
  </si>
  <si>
    <t>YB01891</t>
  </si>
  <si>
    <t>YB00404</t>
  </si>
  <si>
    <t>YB00276</t>
  </si>
  <si>
    <t>YB00256</t>
  </si>
  <si>
    <t>YB01901</t>
  </si>
  <si>
    <t>YB02470</t>
  </si>
  <si>
    <t>YB01511</t>
  </si>
  <si>
    <t>YB07450</t>
  </si>
  <si>
    <t>YB08365</t>
  </si>
  <si>
    <t>YB02438</t>
  </si>
  <si>
    <t>YB00227</t>
  </si>
  <si>
    <t>YB03516</t>
  </si>
  <si>
    <t>YB06907</t>
  </si>
  <si>
    <t>YB02852</t>
  </si>
  <si>
    <t>江崎ひとみ</t>
  </si>
  <si>
    <t>YB00756</t>
  </si>
  <si>
    <t>YB07465</t>
  </si>
  <si>
    <t>YB09351</t>
  </si>
  <si>
    <t>YB07028</t>
  </si>
  <si>
    <t>YB02305</t>
  </si>
  <si>
    <t>YB07228</t>
  </si>
  <si>
    <t>YB05287</t>
  </si>
  <si>
    <t>YB03487</t>
  </si>
  <si>
    <t>YB01898</t>
  </si>
  <si>
    <t>櫟村　清則</t>
  </si>
  <si>
    <t>YB02777</t>
  </si>
  <si>
    <t>YB01886</t>
  </si>
  <si>
    <t>YB02298</t>
  </si>
  <si>
    <t>YB02354</t>
  </si>
  <si>
    <t>YB03512</t>
  </si>
  <si>
    <t>YB03471</t>
  </si>
  <si>
    <t>YB00443</t>
  </si>
  <si>
    <t>YB07485</t>
  </si>
  <si>
    <t>YB04995</t>
  </si>
  <si>
    <t>YB01984</t>
  </si>
  <si>
    <t>YB01917</t>
  </si>
  <si>
    <t>YB02350</t>
  </si>
  <si>
    <t>YB06199</t>
  </si>
  <si>
    <t>YB02876</t>
  </si>
  <si>
    <t>YB07237</t>
  </si>
  <si>
    <t>YB01935</t>
  </si>
  <si>
    <t>YB00733</t>
  </si>
  <si>
    <t>YB02002</t>
  </si>
  <si>
    <t>YB01893</t>
  </si>
  <si>
    <t>YA07631</t>
  </si>
  <si>
    <t>YB01427</t>
  </si>
  <si>
    <t>YB06932</t>
  </si>
  <si>
    <t>YB02433</t>
  </si>
  <si>
    <t>YB01498</t>
  </si>
  <si>
    <t>YB00450</t>
  </si>
  <si>
    <t>YB04309</t>
  </si>
  <si>
    <t>YB01932</t>
  </si>
  <si>
    <t>YB02070</t>
  </si>
  <si>
    <t>YB01520</t>
  </si>
  <si>
    <t>YB01475</t>
  </si>
  <si>
    <t>YB00021</t>
  </si>
  <si>
    <t>YB00411</t>
  </si>
  <si>
    <t>YB00463</t>
  </si>
  <si>
    <t>YB01443</t>
  </si>
  <si>
    <t>YB01461</t>
  </si>
  <si>
    <t>YB00272</t>
  </si>
  <si>
    <t>YB02466</t>
  </si>
  <si>
    <t>YB00049</t>
  </si>
  <si>
    <t>YB01985</t>
  </si>
  <si>
    <t>YB09098</t>
  </si>
  <si>
    <t>YB06111</t>
  </si>
  <si>
    <t>YB01887</t>
  </si>
  <si>
    <t>YB00031</t>
  </si>
  <si>
    <t>YB02005</t>
  </si>
  <si>
    <t>YB00010</t>
  </si>
  <si>
    <t>YB04335</t>
  </si>
  <si>
    <t>YB01522</t>
  </si>
  <si>
    <t>YB00452</t>
  </si>
  <si>
    <t>YB01956</t>
  </si>
  <si>
    <t>YB01133</t>
  </si>
  <si>
    <t>YB08412</t>
  </si>
  <si>
    <t>YB07234</t>
  </si>
  <si>
    <t>YB01125</t>
  </si>
  <si>
    <t>YB08902</t>
  </si>
  <si>
    <t>YB00068</t>
  </si>
  <si>
    <t>YB00023</t>
  </si>
  <si>
    <t>YB08373</t>
  </si>
  <si>
    <t>YB00213</t>
  </si>
  <si>
    <t>YB00217</t>
  </si>
  <si>
    <t>YB08919</t>
  </si>
  <si>
    <t>YB00005</t>
  </si>
  <si>
    <t>YB01149</t>
  </si>
  <si>
    <t>YB00432</t>
  </si>
  <si>
    <t>YB08893</t>
  </si>
  <si>
    <t>YB08508</t>
  </si>
  <si>
    <t>YB00460</t>
  </si>
  <si>
    <t>YB02339</t>
  </si>
  <si>
    <t>YB01151</t>
  </si>
  <si>
    <t>YB00019</t>
  </si>
  <si>
    <t>YB00478</t>
  </si>
  <si>
    <t>西田　光博</t>
    <rPh sb="0" eb="1">
      <t>ニシ</t>
    </rPh>
    <rPh sb="1" eb="2">
      <t>タ</t>
    </rPh>
    <rPh sb="3" eb="5">
      <t>ミツヒロ</t>
    </rPh>
    <phoneticPr fontId="2"/>
  </si>
  <si>
    <t>西九州地区競翔連盟　2019年春期レジョナル（500～600K）レース総合成績</t>
    <phoneticPr fontId="2"/>
  </si>
  <si>
    <t>456.567</t>
  </si>
  <si>
    <t>6:14:45</t>
  </si>
  <si>
    <t>1218.324</t>
  </si>
  <si>
    <t>6:39:06</t>
  </si>
  <si>
    <t>1217.156</t>
  </si>
  <si>
    <t>6:13:34</t>
  </si>
  <si>
    <t>1217.096</t>
  </si>
  <si>
    <t>6:39:10</t>
  </si>
  <si>
    <t>1216.954</t>
  </si>
  <si>
    <t>6:28:25</t>
  </si>
  <si>
    <t>1206.845</t>
  </si>
  <si>
    <t>6:34:11</t>
  </si>
  <si>
    <t>1206.335</t>
  </si>
  <si>
    <t>6:32:53</t>
  </si>
  <si>
    <t>1193.123</t>
  </si>
  <si>
    <t>6:38:43</t>
  </si>
  <si>
    <t>1192.620</t>
  </si>
  <si>
    <t>6:38:45</t>
  </si>
  <si>
    <t>1192.519</t>
  </si>
  <si>
    <t>6:33:09</t>
  </si>
  <si>
    <t>1192.313</t>
  </si>
  <si>
    <t>6:47:40</t>
  </si>
  <si>
    <t>1191.580</t>
  </si>
  <si>
    <t>476.820</t>
  </si>
  <si>
    <t>6:40:33</t>
  </si>
  <si>
    <t>1190.413</t>
  </si>
  <si>
    <t>6:43:51</t>
  </si>
  <si>
    <t>1187.740</t>
  </si>
  <si>
    <t>6:40:39</t>
  </si>
  <si>
    <t>1186.863</t>
  </si>
  <si>
    <t>6:36:36</t>
  </si>
  <si>
    <t>1181.941</t>
  </si>
  <si>
    <t>6:36:38</t>
  </si>
  <si>
    <t>1181.843</t>
  </si>
  <si>
    <t>6:38:01</t>
  </si>
  <si>
    <t>1177.736</t>
  </si>
  <si>
    <t>6:38:06</t>
  </si>
  <si>
    <t>1177.488</t>
  </si>
  <si>
    <t>6:58:53</t>
  </si>
  <si>
    <t>1174.564</t>
  </si>
  <si>
    <t>6:44:54</t>
  </si>
  <si>
    <t>1174.406</t>
  </si>
  <si>
    <t>6:29:02</t>
  </si>
  <si>
    <t>1173.594</t>
  </si>
  <si>
    <t>6:56:35</t>
  </si>
  <si>
    <t>1173.530</t>
  </si>
  <si>
    <t>6:39:33</t>
  </si>
  <si>
    <t>1173.214</t>
  </si>
  <si>
    <t>6:39:43</t>
  </si>
  <si>
    <t>1172.727</t>
  </si>
  <si>
    <t>6:30:34</t>
  </si>
  <si>
    <t>1168.988</t>
  </si>
  <si>
    <t>6:50:32</t>
  </si>
  <si>
    <t>1168.405</t>
  </si>
  <si>
    <t>6:29:17</t>
  </si>
  <si>
    <t>1167.957</t>
  </si>
  <si>
    <t>477.012</t>
  </si>
  <si>
    <t>6:49:11</t>
  </si>
  <si>
    <t>1165.766</t>
  </si>
  <si>
    <t>6:49:48</t>
  </si>
  <si>
    <t>1164.875</t>
  </si>
  <si>
    <t>6:48:16</t>
  </si>
  <si>
    <t>1164.723</t>
  </si>
  <si>
    <t>6:49:28</t>
  </si>
  <si>
    <t>1164.492</t>
  </si>
  <si>
    <t>6:49:47</t>
  </si>
  <si>
    <t>1163.591</t>
  </si>
  <si>
    <t>6:57:30</t>
  </si>
  <si>
    <t>1163.513</t>
  </si>
  <si>
    <t>6:57:33</t>
  </si>
  <si>
    <t>1163.374</t>
  </si>
  <si>
    <t>6:50:29</t>
  </si>
  <si>
    <t>1162.937</t>
  </si>
  <si>
    <t>6:32:48</t>
  </si>
  <si>
    <t>1162.339</t>
  </si>
  <si>
    <t>6:44:04</t>
  </si>
  <si>
    <t>1160.102</t>
  </si>
  <si>
    <t>6:51:30</t>
  </si>
  <si>
    <t>1159.202</t>
  </si>
  <si>
    <t>6:50:13</t>
  </si>
  <si>
    <t>1159.186</t>
  </si>
  <si>
    <t>6:44:29</t>
  </si>
  <si>
    <t>1158.906</t>
  </si>
  <si>
    <t>6:51:14</t>
  </si>
  <si>
    <t>1158.846</t>
  </si>
  <si>
    <t>6:45:50</t>
  </si>
  <si>
    <t>1155.051</t>
  </si>
  <si>
    <t>7:04:58</t>
  </si>
  <si>
    <t>1154.073</t>
  </si>
  <si>
    <t>7:06:41</t>
  </si>
  <si>
    <t>1153.092</t>
  </si>
  <si>
    <t>7:01:24</t>
  </si>
  <si>
    <t>1152.745</t>
  </si>
  <si>
    <t>7:01:27</t>
  </si>
  <si>
    <t>1152.608</t>
  </si>
  <si>
    <t>6:54:34</t>
  </si>
  <si>
    <t>1151.483</t>
  </si>
  <si>
    <t>6:54:40</t>
  </si>
  <si>
    <t>1151.206</t>
  </si>
  <si>
    <t>6:54:50</t>
  </si>
  <si>
    <t>1150.742</t>
  </si>
  <si>
    <t>6:35:27</t>
  </si>
  <si>
    <t>1149.743</t>
  </si>
  <si>
    <t>6:53:47</t>
  </si>
  <si>
    <t>1149.194</t>
  </si>
  <si>
    <t>6:54:05</t>
  </si>
  <si>
    <t>1148.361</t>
  </si>
  <si>
    <t>6:36:26</t>
  </si>
  <si>
    <t>1146.892</t>
  </si>
  <si>
    <t>489.901</t>
  </si>
  <si>
    <t>7:07:13</t>
  </si>
  <si>
    <t>1146.729</t>
  </si>
  <si>
    <t>6:36:49</t>
  </si>
  <si>
    <t>1145.785</t>
  </si>
  <si>
    <t>6:36:54</t>
  </si>
  <si>
    <t>1145.542</t>
  </si>
  <si>
    <t>6:49:40</t>
  </si>
  <si>
    <t>1144.244</t>
  </si>
  <si>
    <t>6:56:56</t>
  </si>
  <si>
    <t>1144.097</t>
  </si>
  <si>
    <t>6:49:46</t>
  </si>
  <si>
    <t>1143.965</t>
  </si>
  <si>
    <t>7:09:56</t>
  </si>
  <si>
    <t>1143.494</t>
  </si>
  <si>
    <t>7:04:04</t>
  </si>
  <si>
    <t>1143.222</t>
  </si>
  <si>
    <t>6:50:25</t>
  </si>
  <si>
    <t>1142.153</t>
  </si>
  <si>
    <t>6:57:58</t>
  </si>
  <si>
    <t>1142.116</t>
  </si>
  <si>
    <t>6:58:00</t>
  </si>
  <si>
    <t>1142.023</t>
  </si>
  <si>
    <t>7:09:32</t>
  </si>
  <si>
    <t>1141.802</t>
  </si>
  <si>
    <t>6:38:37</t>
  </si>
  <si>
    <t>1140.611</t>
  </si>
  <si>
    <t>6:51:18</t>
  </si>
  <si>
    <t>1139.698</t>
  </si>
  <si>
    <t>6:57:18</t>
  </si>
  <si>
    <t>1139.508</t>
  </si>
  <si>
    <t>6:51:31</t>
  </si>
  <si>
    <t>1139.100</t>
  </si>
  <si>
    <t>6:39:16</t>
  </si>
  <si>
    <t>1138.754</t>
  </si>
  <si>
    <t>6:58:46</t>
  </si>
  <si>
    <t>1138.631</t>
  </si>
  <si>
    <t>498.579</t>
  </si>
  <si>
    <t>7:17:53</t>
  </si>
  <si>
    <t>1138.612</t>
  </si>
  <si>
    <t>6:41:05</t>
  </si>
  <si>
    <t>1138.335</t>
  </si>
  <si>
    <t>6:41:26</t>
  </si>
  <si>
    <t>1137.342</t>
  </si>
  <si>
    <t>7:07:32</t>
  </si>
  <si>
    <t>1136.209</t>
  </si>
  <si>
    <t>6:52:36</t>
  </si>
  <si>
    <t>1136.107</t>
  </si>
  <si>
    <t>7:00:18</t>
  </si>
  <si>
    <t>1135.774</t>
  </si>
  <si>
    <t>6:42:12</t>
  </si>
  <si>
    <t>1135.174</t>
  </si>
  <si>
    <t>7:19:45</t>
  </si>
  <si>
    <t>1133.778</t>
  </si>
  <si>
    <t>7:08:32</t>
  </si>
  <si>
    <t>1133.557</t>
  </si>
  <si>
    <t>7:08:55</t>
  </si>
  <si>
    <t>1132.545</t>
  </si>
  <si>
    <t>7:00:49</t>
  </si>
  <si>
    <t>1132.456</t>
  </si>
  <si>
    <t>7:11:50</t>
  </si>
  <si>
    <t>1132.088</t>
  </si>
  <si>
    <t>6:54:17</t>
  </si>
  <si>
    <t>1131.492</t>
  </si>
  <si>
    <t>6:43:35</t>
  </si>
  <si>
    <t>1131.284</t>
  </si>
  <si>
    <t>6:54:23</t>
  </si>
  <si>
    <t>1131.219</t>
  </si>
  <si>
    <t>7:03:14</t>
  </si>
  <si>
    <t>1127.903</t>
  </si>
  <si>
    <t>6:43:29</t>
  </si>
  <si>
    <t>1126.852</t>
  </si>
  <si>
    <t>6:56:25</t>
  </si>
  <si>
    <t>1125.696</t>
  </si>
  <si>
    <t>7:16:20</t>
  </si>
  <si>
    <t>1122.768</t>
  </si>
  <si>
    <t>7:05:40</t>
  </si>
  <si>
    <t>1119.553</t>
  </si>
  <si>
    <t>7:05:48</t>
  </si>
  <si>
    <t>1119.201</t>
  </si>
  <si>
    <t>6:48:25</t>
  </si>
  <si>
    <t>1117.896</t>
  </si>
  <si>
    <t>7:05:31</t>
  </si>
  <si>
    <t>1117.506</t>
  </si>
  <si>
    <t>7:14:44</t>
  </si>
  <si>
    <t>1117.391</t>
  </si>
  <si>
    <t>7:26:36</t>
  </si>
  <si>
    <t>1116.388</t>
  </si>
  <si>
    <t>7:09:45</t>
  </si>
  <si>
    <t>1116.158</t>
  </si>
  <si>
    <t>7:17:08</t>
  </si>
  <si>
    <t>1112.167</t>
  </si>
  <si>
    <t>7:12:27</t>
  </si>
  <si>
    <t>1109.189</t>
  </si>
  <si>
    <t>7:21:48</t>
  </si>
  <si>
    <t>1108.875</t>
  </si>
  <si>
    <t>6:51:47</t>
  </si>
  <si>
    <t>1108.756</t>
  </si>
  <si>
    <t>7:22:39</t>
  </si>
  <si>
    <t>1107.967</t>
  </si>
  <si>
    <t>7:03:22</t>
  </si>
  <si>
    <t>1107.216</t>
  </si>
  <si>
    <t>7:13:19</t>
  </si>
  <si>
    <t>1106.972</t>
  </si>
  <si>
    <t>7:19:18</t>
  </si>
  <si>
    <t>1105.775</t>
  </si>
  <si>
    <t>6:51:50</t>
  </si>
  <si>
    <t>1104.005</t>
  </si>
  <si>
    <t>6:54:11</t>
  </si>
  <si>
    <t>1102.331</t>
  </si>
  <si>
    <t>7:05:47</t>
  </si>
  <si>
    <t>1100.931</t>
  </si>
  <si>
    <t>7:05:50</t>
  </si>
  <si>
    <t>1100.802</t>
  </si>
  <si>
    <t>7:13:08</t>
  </si>
  <si>
    <t>1100.253</t>
  </si>
  <si>
    <t>7:13:13</t>
  </si>
  <si>
    <t>1100.042</t>
  </si>
  <si>
    <t>6:55:39</t>
  </si>
  <si>
    <t>1098.440</t>
  </si>
  <si>
    <t>6:55:40</t>
  </si>
  <si>
    <t>1098.398</t>
  </si>
  <si>
    <t>7:06:48</t>
  </si>
  <si>
    <t>1098.308</t>
  </si>
  <si>
    <t>7:15:04</t>
  </si>
  <si>
    <t>1095.971</t>
  </si>
  <si>
    <t>7:08:17</t>
  </si>
  <si>
    <t>1094.505</t>
  </si>
  <si>
    <t>7:35:47</t>
  </si>
  <si>
    <t>1093.895</t>
  </si>
  <si>
    <t>7:29:59</t>
  </si>
  <si>
    <t>1093.385</t>
  </si>
  <si>
    <t>7:24:29</t>
  </si>
  <si>
    <t>1092.880</t>
  </si>
  <si>
    <t>6:56:39</t>
  </si>
  <si>
    <t>1091.242</t>
  </si>
  <si>
    <t>6:58:36</t>
  </si>
  <si>
    <t>1090.699</t>
  </si>
  <si>
    <t>6:57:27</t>
  </si>
  <si>
    <t>1089.150</t>
  </si>
  <si>
    <t>6:59:36</t>
  </si>
  <si>
    <t>1088.100</t>
  </si>
  <si>
    <t>7:21:31</t>
  </si>
  <si>
    <t>1086.413</t>
  </si>
  <si>
    <t>7:32:34</t>
  </si>
  <si>
    <t>1086.307</t>
  </si>
  <si>
    <t>7:20:40</t>
  </si>
  <si>
    <t>1083.283</t>
  </si>
  <si>
    <t>7:21:09</t>
  </si>
  <si>
    <t>1082.094</t>
  </si>
  <si>
    <t>7:21:34</t>
  </si>
  <si>
    <t>1081.075</t>
  </si>
  <si>
    <t>7:22:22</t>
  </si>
  <si>
    <t>1079.120</t>
  </si>
  <si>
    <t>7:22:06</t>
  </si>
  <si>
    <t>1077.937</t>
  </si>
  <si>
    <t>7:22:08</t>
  </si>
  <si>
    <t>1077.856</t>
  </si>
  <si>
    <t>7:22:55</t>
  </si>
  <si>
    <t>1076.547</t>
  </si>
  <si>
    <t>7:23:15</t>
  </si>
  <si>
    <t>1076.169</t>
  </si>
  <si>
    <t>7:38:00</t>
  </si>
  <si>
    <t>1074.246</t>
  </si>
  <si>
    <t>7:46:12</t>
  </si>
  <si>
    <t>1069.453</t>
  </si>
  <si>
    <t>7:26:06</t>
  </si>
  <si>
    <t>1069.293</t>
  </si>
  <si>
    <t>7:34:20</t>
  </si>
  <si>
    <t>1069.187</t>
  </si>
  <si>
    <t>1062.938</t>
  </si>
  <si>
    <t>7:29:12</t>
  </si>
  <si>
    <t>1062.702</t>
  </si>
  <si>
    <t>7:32:32</t>
  </si>
  <si>
    <t>1059.964</t>
  </si>
  <si>
    <t>7:31:31</t>
  </si>
  <si>
    <t>1057.251</t>
  </si>
  <si>
    <t>7:40:57</t>
  </si>
  <si>
    <t>1053.838</t>
  </si>
  <si>
    <t>7:13:17</t>
  </si>
  <si>
    <t>1053.738</t>
  </si>
  <si>
    <t>7:26:13</t>
  </si>
  <si>
    <t>1050.518</t>
  </si>
  <si>
    <t>8:00:44</t>
  </si>
  <si>
    <t>1037.122</t>
  </si>
  <si>
    <t>7:48:41</t>
  </si>
  <si>
    <t>1036.451</t>
  </si>
  <si>
    <t>8:03:13</t>
  </si>
  <si>
    <t>1031.793</t>
  </si>
  <si>
    <t>7:51:54</t>
  </si>
  <si>
    <t>1030.228</t>
  </si>
  <si>
    <t>7:23:14</t>
  </si>
  <si>
    <t>1030.083</t>
  </si>
  <si>
    <t>7:52:47</t>
  </si>
  <si>
    <t>1028.304</t>
  </si>
  <si>
    <t>7:42:44</t>
  </si>
  <si>
    <t>1027.627</t>
  </si>
  <si>
    <t>7:43:05</t>
  </si>
  <si>
    <t>1026.850</t>
  </si>
  <si>
    <t>7:58:07</t>
  </si>
  <si>
    <t>1025.780</t>
  </si>
  <si>
    <t>7:58:19</t>
  </si>
  <si>
    <t>1025.351</t>
  </si>
  <si>
    <t>7:46:47</t>
  </si>
  <si>
    <t>1022.672</t>
  </si>
  <si>
    <t>7:51:15</t>
  </si>
  <si>
    <t>1017.865</t>
  </si>
  <si>
    <t>7:58:20</t>
  </si>
  <si>
    <t>1015.541</t>
  </si>
  <si>
    <t>8:02:35</t>
  </si>
  <si>
    <t>1013.034</t>
  </si>
  <si>
    <t>8:04:41</t>
  </si>
  <si>
    <t>1008.644</t>
  </si>
  <si>
    <t>8:07:46</t>
  </si>
  <si>
    <t>1007.913</t>
  </si>
  <si>
    <t>492.820</t>
  </si>
  <si>
    <t>8:10:30</t>
  </si>
  <si>
    <t>1004.729</t>
  </si>
  <si>
    <t>8:09:24</t>
  </si>
  <si>
    <t>1004.548</t>
  </si>
  <si>
    <t>7:55:23</t>
  </si>
  <si>
    <t>1003.426</t>
  </si>
  <si>
    <t>8:11:58</t>
  </si>
  <si>
    <t>993.712</t>
  </si>
  <si>
    <t>470.724</t>
  </si>
  <si>
    <t>7:54:39</t>
  </si>
  <si>
    <t>991.728</t>
  </si>
  <si>
    <t>8:11:03</t>
  </si>
  <si>
    <t>968.367</t>
  </si>
  <si>
    <t>8:12:39</t>
  </si>
  <si>
    <t>967.867</t>
  </si>
  <si>
    <t>8:22:11</t>
  </si>
  <si>
    <t>967.310</t>
  </si>
  <si>
    <t>8:29:42</t>
  </si>
  <si>
    <t>966.882</t>
  </si>
  <si>
    <t>8:14:39</t>
  </si>
  <si>
    <t>965.058</t>
  </si>
  <si>
    <t>8:15:19</t>
  </si>
  <si>
    <t>962.658</t>
  </si>
  <si>
    <t>8:19:05</t>
  </si>
  <si>
    <t>952.781</t>
  </si>
  <si>
    <t>8:46:21</t>
  </si>
  <si>
    <t>947.238</t>
  </si>
  <si>
    <t>8:49:52</t>
  </si>
  <si>
    <t>940.952</t>
  </si>
  <si>
    <t>8:36:40</t>
  </si>
  <si>
    <t>938.327</t>
  </si>
  <si>
    <t>8:42:44</t>
  </si>
  <si>
    <t>938.226</t>
  </si>
  <si>
    <t>8:20:46</t>
  </si>
  <si>
    <t>936.081</t>
  </si>
  <si>
    <t>8:40:44</t>
  </si>
  <si>
    <t>931.463</t>
  </si>
  <si>
    <t>8:34:03</t>
  </si>
  <si>
    <t>925.042</t>
  </si>
  <si>
    <t>8:40:45</t>
  </si>
  <si>
    <t>916.689</t>
  </si>
  <si>
    <t>8:32:58</t>
  </si>
  <si>
    <t>913.818</t>
  </si>
  <si>
    <t>8:45:41</t>
  </si>
  <si>
    <t>908.087</t>
  </si>
  <si>
    <t>8:48:42</t>
  </si>
  <si>
    <t>907.261</t>
  </si>
  <si>
    <t>9:01:02</t>
  </si>
  <si>
    <t>905.491</t>
  </si>
  <si>
    <t>9:14:24</t>
  </si>
  <si>
    <t>899.312</t>
  </si>
  <si>
    <t>8:29:43</t>
  </si>
  <si>
    <t>895.728</t>
  </si>
  <si>
    <t>8:30:40</t>
  </si>
  <si>
    <t>894.061</t>
  </si>
  <si>
    <t>9:10:02</t>
  </si>
  <si>
    <t>893.811</t>
  </si>
  <si>
    <t>9:10:05</t>
  </si>
  <si>
    <t>893.730</t>
  </si>
  <si>
    <t>8:54:43</t>
  </si>
  <si>
    <t>889.288</t>
  </si>
  <si>
    <t>8:35:04</t>
  </si>
  <si>
    <t>886.424</t>
  </si>
  <si>
    <t>9:08:26</t>
  </si>
  <si>
    <t>885.736</t>
  </si>
  <si>
    <t>8:54:00</t>
  </si>
  <si>
    <t>877.823</t>
  </si>
  <si>
    <t>8:39:25</t>
  </si>
  <si>
    <t>875.340</t>
  </si>
  <si>
    <t>8:55:57</t>
  </si>
  <si>
    <t>851.883</t>
  </si>
  <si>
    <t>9:37:09</t>
  </si>
  <si>
    <t>849.765</t>
  </si>
  <si>
    <t>9:16:11</t>
  </si>
  <si>
    <t>842.812</t>
  </si>
  <si>
    <t>9:05:58</t>
  </si>
  <si>
    <t>832.773</t>
  </si>
  <si>
    <t>9:54:25</t>
  </si>
  <si>
    <t>829.082</t>
  </si>
  <si>
    <t>9:36:50</t>
  </si>
  <si>
    <t>826.949</t>
  </si>
  <si>
    <t>9:35:14</t>
  </si>
  <si>
    <t>826.651</t>
  </si>
  <si>
    <t>9:16:55</t>
  </si>
  <si>
    <t>819.813</t>
  </si>
  <si>
    <t>9:55:27</t>
  </si>
  <si>
    <t>801.094</t>
  </si>
  <si>
    <t>10:18:08</t>
  </si>
  <si>
    <t>790.886</t>
  </si>
  <si>
    <t>10:43:24</t>
  </si>
  <si>
    <t>761.425</t>
  </si>
  <si>
    <t>10:56:45</t>
  </si>
  <si>
    <t>746.771</t>
  </si>
  <si>
    <t>11:03:23</t>
  </si>
  <si>
    <t>741.089</t>
  </si>
  <si>
    <t>11:13:05</t>
  </si>
  <si>
    <t>740.739</t>
  </si>
  <si>
    <t>11:14:44</t>
  </si>
  <si>
    <t>726.066</t>
  </si>
  <si>
    <t>11:00:53</t>
  </si>
  <si>
    <t>721.089</t>
  </si>
  <si>
    <t>10:34:39</t>
  </si>
  <si>
    <t>719.399</t>
  </si>
  <si>
    <t>11:14:18</t>
  </si>
  <si>
    <t>705.200</t>
  </si>
  <si>
    <t>11:14:33</t>
  </si>
  <si>
    <t>704.939</t>
  </si>
  <si>
    <t>11:38:20</t>
  </si>
  <si>
    <t>702.303</t>
  </si>
  <si>
    <t>10:53:02</t>
  </si>
  <si>
    <t>699.148</t>
  </si>
  <si>
    <t>11:44:23</t>
  </si>
  <si>
    <t>697.952</t>
  </si>
  <si>
    <t>11:25:06</t>
  </si>
  <si>
    <t>695.600</t>
  </si>
  <si>
    <t>11:36:30</t>
  </si>
  <si>
    <t>685.378</t>
  </si>
  <si>
    <t>11:33:22</t>
  </si>
  <si>
    <t>678.896</t>
  </si>
  <si>
    <t>11:10:00</t>
  </si>
  <si>
    <t>678.605</t>
  </si>
  <si>
    <t>11:37:30</t>
  </si>
  <si>
    <t>672.054</t>
  </si>
  <si>
    <t>11:58:31</t>
  </si>
  <si>
    <t>667.582</t>
  </si>
  <si>
    <t>12:03:07</t>
  </si>
  <si>
    <t>663.336</t>
  </si>
  <si>
    <t>11:28:40</t>
  </si>
  <si>
    <t>662.973</t>
  </si>
  <si>
    <t>11:31:33</t>
  </si>
  <si>
    <t>660.208</t>
  </si>
  <si>
    <t>11:50:58</t>
  </si>
  <si>
    <t>659.325</t>
  </si>
  <si>
    <t>12:02:07</t>
  </si>
  <si>
    <t>658.505</t>
  </si>
  <si>
    <t>12:30:46</t>
  </si>
  <si>
    <t>656.422</t>
  </si>
  <si>
    <t>11:57:11</t>
  </si>
  <si>
    <t>653.610</t>
  </si>
  <si>
    <t>12:09:13</t>
  </si>
  <si>
    <t>653.518</t>
  </si>
  <si>
    <t>12:26:21</t>
  </si>
  <si>
    <t>650.856</t>
  </si>
  <si>
    <t>11:45:07</t>
  </si>
  <si>
    <t>647.506</t>
  </si>
  <si>
    <t>12:31:34</t>
  </si>
  <si>
    <t>646.339</t>
  </si>
  <si>
    <t>12:19:27</t>
  </si>
  <si>
    <t>643.068</t>
  </si>
  <si>
    <t>12:19:41</t>
  </si>
  <si>
    <t>642.865</t>
  </si>
  <si>
    <t>11:50:38</t>
  </si>
  <si>
    <t>642.479</t>
  </si>
  <si>
    <t>12:14:46</t>
  </si>
  <si>
    <t>637.969</t>
  </si>
  <si>
    <t>12:42:00</t>
  </si>
  <si>
    <t>637.489</t>
  </si>
  <si>
    <t>12:44:36</t>
  </si>
  <si>
    <t>635.321</t>
  </si>
  <si>
    <t>12:21:25</t>
  </si>
  <si>
    <t>634.898</t>
  </si>
  <si>
    <t>12:29:36</t>
  </si>
  <si>
    <t>634.360</t>
  </si>
  <si>
    <t>12:35:26</t>
  </si>
  <si>
    <t>631.910</t>
  </si>
  <si>
    <t>488.834</t>
  </si>
  <si>
    <t>12:53:53</t>
  </si>
  <si>
    <t>631.663</t>
  </si>
  <si>
    <t>13:02:26</t>
  </si>
  <si>
    <t>628.329</t>
  </si>
  <si>
    <t>12:40:51</t>
  </si>
  <si>
    <t>624.981</t>
  </si>
  <si>
    <t>12:51:13</t>
  </si>
  <si>
    <t>621.964</t>
  </si>
  <si>
    <t>482.149</t>
  </si>
  <si>
    <t>12:55:18</t>
  </si>
  <si>
    <t>621.887</t>
  </si>
  <si>
    <t>13:12:18</t>
  </si>
  <si>
    <t>620.504</t>
  </si>
  <si>
    <t>12:41:23</t>
  </si>
  <si>
    <t>615.666</t>
  </si>
  <si>
    <t>12:59:46</t>
  </si>
  <si>
    <t>615.144</t>
  </si>
  <si>
    <t>13:38:14</t>
  </si>
  <si>
    <t>609.336</t>
  </si>
  <si>
    <t>13:08:51</t>
  </si>
  <si>
    <t>608.061</t>
  </si>
  <si>
    <t>13:18:29</t>
  </si>
  <si>
    <t>607.153</t>
  </si>
  <si>
    <t>12:40:40</t>
  </si>
  <si>
    <t>600.220</t>
  </si>
  <si>
    <t>486.437</t>
  </si>
  <si>
    <t>13:37:24</t>
  </si>
  <si>
    <t>595.102</t>
  </si>
  <si>
    <t>13:39:27</t>
  </si>
  <si>
    <t>592.796</t>
  </si>
  <si>
    <t>14:04:05</t>
  </si>
  <si>
    <t>590.675</t>
  </si>
  <si>
    <t>13:29:05</t>
  </si>
  <si>
    <t>589.007</t>
  </si>
  <si>
    <t>12:58:11</t>
  </si>
  <si>
    <t>584.266</t>
  </si>
  <si>
    <t>13:52:33</t>
  </si>
  <si>
    <t>583.468</t>
  </si>
  <si>
    <t>14:11:28</t>
  </si>
  <si>
    <t>577.387</t>
  </si>
  <si>
    <t>13:42:30</t>
  </si>
  <si>
    <t>569.918</t>
  </si>
  <si>
    <t>14:23:12</t>
  </si>
  <si>
    <t>569.538</t>
  </si>
  <si>
    <t>14:02:22</t>
  </si>
  <si>
    <t>569.430</t>
  </si>
  <si>
    <t>14:23:39</t>
  </si>
  <si>
    <t>567.244</t>
  </si>
  <si>
    <t>13:53:57</t>
  </si>
  <si>
    <t>562.093</t>
  </si>
  <si>
    <t>14:27:40</t>
  </si>
  <si>
    <t>560.313</t>
  </si>
  <si>
    <t>14:15:52</t>
  </si>
  <si>
    <t>556.811</t>
  </si>
  <si>
    <t>14:04:15</t>
  </si>
  <si>
    <t>555.236</t>
  </si>
  <si>
    <t>14:50:30</t>
  </si>
  <si>
    <t>552.078</t>
  </si>
  <si>
    <t>14:22:08</t>
  </si>
  <si>
    <t>543.718</t>
  </si>
  <si>
    <t>15:02:54</t>
  </si>
  <si>
    <t>543.185</t>
  </si>
  <si>
    <t>14:36:25</t>
  </si>
  <si>
    <t>542.569</t>
  </si>
  <si>
    <t>14:58:39</t>
  </si>
  <si>
    <t>540.551</t>
  </si>
  <si>
    <t>14:44:56</t>
  </si>
  <si>
    <t>539.037</t>
  </si>
  <si>
    <t>15:07:25</t>
  </si>
  <si>
    <t>534.266</t>
  </si>
  <si>
    <t>15:16:36</t>
  </si>
  <si>
    <t>533.354</t>
  </si>
  <si>
    <t>14:41:47</t>
  </si>
  <si>
    <t>531.602</t>
  </si>
  <si>
    <t>15:27:51</t>
  </si>
  <si>
    <t>529.855</t>
  </si>
  <si>
    <t>15:04:50</t>
  </si>
  <si>
    <t>527.573</t>
  </si>
  <si>
    <t>15:22:55</t>
  </si>
  <si>
    <t>525.555</t>
  </si>
  <si>
    <t>14:53:26</t>
  </si>
  <si>
    <t>524.670</t>
  </si>
  <si>
    <t>16:05:25</t>
  </si>
  <si>
    <t>508.011</t>
  </si>
  <si>
    <t>15:42:43</t>
  </si>
  <si>
    <t>506.373</t>
  </si>
  <si>
    <t>16:04:39</t>
  </si>
  <si>
    <t>503.980</t>
  </si>
  <si>
    <t>484.801</t>
  </si>
  <si>
    <t>16:11:52</t>
  </si>
  <si>
    <t>498.835</t>
  </si>
  <si>
    <t>16:14:36</t>
  </si>
  <si>
    <t>498.427</t>
  </si>
  <si>
    <t>442.430</t>
  </si>
  <si>
    <t>403.180</t>
  </si>
  <si>
    <t>4日目帰還鳩</t>
  </si>
  <si>
    <t>3日目帰還鳩</t>
  </si>
  <si>
    <t>YB03806</t>
  </si>
  <si>
    <t>縄手　雅輝</t>
  </si>
  <si>
    <t>YB08274</t>
  </si>
  <si>
    <t>YB13924</t>
  </si>
  <si>
    <t>YB08469</t>
  </si>
  <si>
    <t>YB03613</t>
  </si>
  <si>
    <t>YB13938</t>
  </si>
  <si>
    <t>YB01948</t>
  </si>
  <si>
    <t>BW</t>
    <phoneticPr fontId="2"/>
  </si>
  <si>
    <t>星野　豊幸</t>
    <rPh sb="0" eb="2">
      <t>ホシノ</t>
    </rPh>
    <rPh sb="3" eb="5">
      <t>トヨユキ</t>
    </rPh>
    <phoneticPr fontId="2"/>
  </si>
  <si>
    <t>2019/4/20/6:28</t>
    <phoneticPr fontId="2"/>
  </si>
  <si>
    <t>西九州地区競翔連盟　2019年春期地区ナショナル（700～800K）レース総合成績</t>
    <phoneticPr fontId="2"/>
  </si>
  <si>
    <t>参加者名</t>
    <rPh sb="0" eb="3">
      <t>サンカシャ</t>
    </rPh>
    <rPh sb="3" eb="4">
      <t>メイ</t>
    </rPh>
    <phoneticPr fontId="2"/>
  </si>
  <si>
    <t>所　属</t>
    <rPh sb="0" eb="1">
      <t>トコロ</t>
    </rPh>
    <rPh sb="2" eb="3">
      <t>ゾク</t>
    </rPh>
    <phoneticPr fontId="2"/>
  </si>
  <si>
    <t>分　速</t>
    <rPh sb="0" eb="1">
      <t>フン</t>
    </rPh>
    <rPh sb="2" eb="3">
      <t>ソク</t>
    </rPh>
    <phoneticPr fontId="2"/>
  </si>
  <si>
    <t>距　離</t>
    <rPh sb="0" eb="1">
      <t>キョ</t>
    </rPh>
    <rPh sb="2" eb="3">
      <t>ハナレ</t>
    </rPh>
    <phoneticPr fontId="2"/>
  </si>
  <si>
    <t>羽色</t>
    <rPh sb="0" eb="1">
      <t>ハネ</t>
    </rPh>
    <rPh sb="1" eb="2">
      <t>イロ</t>
    </rPh>
    <phoneticPr fontId="2"/>
  </si>
  <si>
    <t>性</t>
    <rPh sb="0" eb="1">
      <t>セイ</t>
    </rPh>
    <phoneticPr fontId="2"/>
  </si>
  <si>
    <t>生年</t>
    <rPh sb="0" eb="2">
      <t>セイネン</t>
    </rPh>
    <phoneticPr fontId="2"/>
  </si>
  <si>
    <t>合計</t>
    <rPh sb="0" eb="2">
      <t>ゴウケイ</t>
    </rPh>
    <phoneticPr fontId="2"/>
  </si>
  <si>
    <t>合　　　　計</t>
    <rPh sb="0" eb="1">
      <t>ゴウ</t>
    </rPh>
    <rPh sb="5" eb="6">
      <t>ケイ</t>
    </rPh>
    <phoneticPr fontId="2"/>
  </si>
  <si>
    <t>中九州支部</t>
    <rPh sb="0" eb="1">
      <t>ナカ</t>
    </rPh>
    <rPh sb="1" eb="3">
      <t>キュウシュウ</t>
    </rPh>
    <rPh sb="3" eb="5">
      <t>シブ</t>
    </rPh>
    <phoneticPr fontId="2"/>
  </si>
  <si>
    <t>長崎東支部</t>
    <rPh sb="0" eb="2">
      <t>ナガサキ</t>
    </rPh>
    <rPh sb="2" eb="3">
      <t>ヒガシ</t>
    </rPh>
    <rPh sb="3" eb="5">
      <t>シブ</t>
    </rPh>
    <phoneticPr fontId="2"/>
  </si>
  <si>
    <t>山口中央支部</t>
    <rPh sb="0" eb="2">
      <t>ヤマグチ</t>
    </rPh>
    <rPh sb="2" eb="4">
      <t>チュウオウ</t>
    </rPh>
    <rPh sb="4" eb="6">
      <t>シブ</t>
    </rPh>
    <phoneticPr fontId="2"/>
  </si>
  <si>
    <t>日鳩</t>
    <rPh sb="0" eb="1">
      <t>ニチ</t>
    </rPh>
    <rPh sb="1" eb="2">
      <t>ハト</t>
    </rPh>
    <phoneticPr fontId="2"/>
  </si>
  <si>
    <t>下関支部</t>
    <rPh sb="0" eb="2">
      <t>シモノセキ</t>
    </rPh>
    <rPh sb="2" eb="4">
      <t>シブ</t>
    </rPh>
    <phoneticPr fontId="2"/>
  </si>
  <si>
    <t>北九州中央支部</t>
    <rPh sb="0" eb="3">
      <t>キタキュウシュウ</t>
    </rPh>
    <rPh sb="3" eb="5">
      <t>チュウオウ</t>
    </rPh>
    <rPh sb="5" eb="7">
      <t>シブ</t>
    </rPh>
    <phoneticPr fontId="2"/>
  </si>
  <si>
    <t>福岡第一支部</t>
    <rPh sb="0" eb="2">
      <t>フクオカ</t>
    </rPh>
    <rPh sb="2" eb="4">
      <t>ダイイチ</t>
    </rPh>
    <rPh sb="4" eb="6">
      <t>シブ</t>
    </rPh>
    <phoneticPr fontId="2"/>
  </si>
  <si>
    <t>福岡支部</t>
    <rPh sb="0" eb="2">
      <t>フクオカ</t>
    </rPh>
    <rPh sb="2" eb="4">
      <t>シブ</t>
    </rPh>
    <phoneticPr fontId="2"/>
  </si>
  <si>
    <t>支部合同会九州北地区</t>
    <rPh sb="0" eb="2">
      <t>シブ</t>
    </rPh>
    <rPh sb="2" eb="4">
      <t>ゴウドウ</t>
    </rPh>
    <rPh sb="4" eb="5">
      <t>カイ</t>
    </rPh>
    <phoneticPr fontId="2"/>
  </si>
  <si>
    <t>　</t>
    <phoneticPr fontId="2"/>
  </si>
  <si>
    <t>ニュー薩摩</t>
    <rPh sb="3" eb="5">
      <t>サツマ</t>
    </rPh>
    <phoneticPr fontId="2"/>
  </si>
  <si>
    <t>熊本</t>
    <rPh sb="0" eb="2">
      <t>クマモト</t>
    </rPh>
    <phoneticPr fontId="2"/>
  </si>
  <si>
    <t>熊本南部</t>
    <rPh sb="0" eb="2">
      <t>クマモト</t>
    </rPh>
    <rPh sb="2" eb="4">
      <t>ナンブ</t>
    </rPh>
    <phoneticPr fontId="2"/>
  </si>
  <si>
    <t>火の国</t>
    <rPh sb="0" eb="1">
      <t>ヒ</t>
    </rPh>
    <rPh sb="2" eb="3">
      <t>クニ</t>
    </rPh>
    <phoneticPr fontId="2"/>
  </si>
  <si>
    <t>熊本東</t>
    <rPh sb="0" eb="2">
      <t>クマモト</t>
    </rPh>
    <rPh sb="2" eb="3">
      <t>ヒガシ</t>
    </rPh>
    <phoneticPr fontId="2"/>
  </si>
  <si>
    <t>ニュー肥後</t>
    <rPh sb="3" eb="4">
      <t>ヒ</t>
    </rPh>
    <rPh sb="4" eb="5">
      <t>ゴ</t>
    </rPh>
    <phoneticPr fontId="2"/>
  </si>
  <si>
    <t>島原</t>
    <rPh sb="0" eb="2">
      <t>シマバラ</t>
    </rPh>
    <phoneticPr fontId="2"/>
  </si>
  <si>
    <t>大牟田</t>
    <rPh sb="0" eb="3">
      <t>オオムタ</t>
    </rPh>
    <phoneticPr fontId="2"/>
  </si>
  <si>
    <t>佐賀中央</t>
    <rPh sb="0" eb="2">
      <t>サガ</t>
    </rPh>
    <rPh sb="2" eb="4">
      <t>チュウオウ</t>
    </rPh>
    <phoneticPr fontId="2"/>
  </si>
  <si>
    <t>佐賀</t>
    <rPh sb="0" eb="2">
      <t>サガ</t>
    </rPh>
    <phoneticPr fontId="2"/>
  </si>
  <si>
    <t>中九州</t>
    <rPh sb="0" eb="1">
      <t>ナカ</t>
    </rPh>
    <rPh sb="1" eb="3">
      <t>キュウシュウ</t>
    </rPh>
    <phoneticPr fontId="2"/>
  </si>
  <si>
    <t>佐世保</t>
    <rPh sb="0" eb="3">
      <t>サセボ</t>
    </rPh>
    <phoneticPr fontId="2"/>
  </si>
  <si>
    <t>福岡つばさ</t>
    <rPh sb="0" eb="2">
      <t>フクオカ</t>
    </rPh>
    <phoneticPr fontId="2"/>
  </si>
  <si>
    <t>久留米中央</t>
    <rPh sb="0" eb="3">
      <t>クルメ</t>
    </rPh>
    <rPh sb="3" eb="5">
      <t>チュウオウ</t>
    </rPh>
    <phoneticPr fontId="2"/>
  </si>
  <si>
    <t>久留米</t>
    <rPh sb="0" eb="3">
      <t>クルメ</t>
    </rPh>
    <phoneticPr fontId="2"/>
  </si>
  <si>
    <t>筑後</t>
    <rPh sb="0" eb="2">
      <t>チクゴ</t>
    </rPh>
    <phoneticPr fontId="2"/>
  </si>
  <si>
    <t>玄海</t>
    <rPh sb="0" eb="2">
      <t>ゲンカイ</t>
    </rPh>
    <phoneticPr fontId="2"/>
  </si>
  <si>
    <t>福岡南部</t>
    <rPh sb="0" eb="2">
      <t>フクオカ</t>
    </rPh>
    <rPh sb="2" eb="4">
      <t>ナンブ</t>
    </rPh>
    <phoneticPr fontId="2"/>
  </si>
  <si>
    <t>伊万里</t>
    <rPh sb="0" eb="3">
      <t>イマリ</t>
    </rPh>
    <phoneticPr fontId="2"/>
  </si>
  <si>
    <t>福岡</t>
    <rPh sb="0" eb="2">
      <t>フクオカ</t>
    </rPh>
    <phoneticPr fontId="2"/>
  </si>
  <si>
    <t>西九州</t>
    <rPh sb="0" eb="1">
      <t>ニシ</t>
    </rPh>
    <rPh sb="1" eb="3">
      <t>キュウシュウ</t>
    </rPh>
    <phoneticPr fontId="2"/>
  </si>
  <si>
    <t>ちくぜん</t>
    <phoneticPr fontId="2"/>
  </si>
  <si>
    <t>北九第一</t>
    <rPh sb="0" eb="1">
      <t>キタ</t>
    </rPh>
    <rPh sb="1" eb="2">
      <t>ク</t>
    </rPh>
    <rPh sb="2" eb="4">
      <t>ダイイチ</t>
    </rPh>
    <phoneticPr fontId="2"/>
  </si>
  <si>
    <t>下関</t>
    <rPh sb="0" eb="2">
      <t>シモノセキ</t>
    </rPh>
    <phoneticPr fontId="2"/>
  </si>
  <si>
    <t>東九州</t>
    <rPh sb="0" eb="1">
      <t>ヒガシ</t>
    </rPh>
    <rPh sb="1" eb="3">
      <t>キュウシュウ</t>
    </rPh>
    <phoneticPr fontId="2"/>
  </si>
  <si>
    <t>記録計</t>
    <rPh sb="0" eb="2">
      <t>キロク</t>
    </rPh>
    <rPh sb="2" eb="3">
      <t>ケイ</t>
    </rPh>
    <phoneticPr fontId="2"/>
  </si>
  <si>
    <t>6日目</t>
    <rPh sb="1" eb="2">
      <t>ニチ</t>
    </rPh>
    <rPh sb="2" eb="3">
      <t>メ</t>
    </rPh>
    <phoneticPr fontId="2"/>
  </si>
  <si>
    <t>5日目</t>
    <rPh sb="1" eb="2">
      <t>ニチ</t>
    </rPh>
    <rPh sb="2" eb="3">
      <t>メ</t>
    </rPh>
    <phoneticPr fontId="2"/>
  </si>
  <si>
    <t>4日目</t>
    <rPh sb="1" eb="2">
      <t>ニチ</t>
    </rPh>
    <rPh sb="2" eb="3">
      <t>メ</t>
    </rPh>
    <phoneticPr fontId="2"/>
  </si>
  <si>
    <t>3日目</t>
    <rPh sb="1" eb="2">
      <t>ニチ</t>
    </rPh>
    <rPh sb="2" eb="3">
      <t>メ</t>
    </rPh>
    <phoneticPr fontId="2"/>
  </si>
  <si>
    <t>翌日</t>
    <rPh sb="0" eb="2">
      <t>ヨクジツ</t>
    </rPh>
    <phoneticPr fontId="2"/>
  </si>
  <si>
    <t>羽数</t>
    <rPh sb="0" eb="1">
      <t>ハ</t>
    </rPh>
    <rPh sb="1" eb="2">
      <t>スウ</t>
    </rPh>
    <phoneticPr fontId="2"/>
  </si>
  <si>
    <t>鳩舎数</t>
    <rPh sb="0" eb="2">
      <t>キュウシャ</t>
    </rPh>
    <rPh sb="2" eb="3">
      <t>スウ</t>
    </rPh>
    <phoneticPr fontId="2"/>
  </si>
  <si>
    <t>連合会</t>
    <rPh sb="0" eb="3">
      <t>レンゴウカイ</t>
    </rPh>
    <phoneticPr fontId="2"/>
  </si>
  <si>
    <t>連盟</t>
    <rPh sb="0" eb="2">
      <t>レンメイ</t>
    </rPh>
    <phoneticPr fontId="2"/>
  </si>
  <si>
    <t>　　　　　放鳩地　網　野　　　放鳩日　２０１９年４月３日　　　放時間　９：０１　　　　天候　晴れ　～　晴れ</t>
    <rPh sb="5" eb="6">
      <t>ハナ</t>
    </rPh>
    <rPh sb="6" eb="7">
      <t>ハト</t>
    </rPh>
    <rPh sb="7" eb="8">
      <t>チ</t>
    </rPh>
    <rPh sb="9" eb="10">
      <t>アミ</t>
    </rPh>
    <rPh sb="11" eb="12">
      <t>ノ</t>
    </rPh>
    <rPh sb="15" eb="16">
      <t>ハナ</t>
    </rPh>
    <rPh sb="16" eb="17">
      <t>ハト</t>
    </rPh>
    <rPh sb="17" eb="18">
      <t>ビ</t>
    </rPh>
    <rPh sb="23" eb="24">
      <t>ネン</t>
    </rPh>
    <rPh sb="25" eb="26">
      <t>ガツ</t>
    </rPh>
    <rPh sb="27" eb="28">
      <t>ニチ</t>
    </rPh>
    <rPh sb="31" eb="32">
      <t>ハナ</t>
    </rPh>
    <rPh sb="32" eb="34">
      <t>ジカン</t>
    </rPh>
    <rPh sb="43" eb="45">
      <t>テンコウ</t>
    </rPh>
    <rPh sb="46" eb="47">
      <t>ハ</t>
    </rPh>
    <rPh sb="51" eb="52">
      <t>ハ</t>
    </rPh>
    <phoneticPr fontId="2"/>
  </si>
  <si>
    <t>２０１９年（平成３１年）　春季　網野　４００K～６００K　九州オープンレース</t>
    <rPh sb="4" eb="5">
      <t>ネン</t>
    </rPh>
    <rPh sb="6" eb="8">
      <t>ヘイセイ</t>
    </rPh>
    <rPh sb="10" eb="11">
      <t>ネン</t>
    </rPh>
    <rPh sb="13" eb="14">
      <t>ハル</t>
    </rPh>
    <rPh sb="14" eb="15">
      <t>キ</t>
    </rPh>
    <rPh sb="16" eb="18">
      <t>アミノ</t>
    </rPh>
    <rPh sb="29" eb="31">
      <t>キュウシュウ</t>
    </rPh>
    <phoneticPr fontId="2"/>
  </si>
  <si>
    <t>チクシ　ロフト</t>
  </si>
  <si>
    <t>ちくぜん</t>
  </si>
  <si>
    <t>YA05026</t>
  </si>
  <si>
    <t>大迫博宣</t>
  </si>
  <si>
    <t>下関支部</t>
  </si>
  <si>
    <t>YA05181</t>
  </si>
  <si>
    <t>田中鶴美</t>
  </si>
  <si>
    <t>田上　清</t>
  </si>
  <si>
    <t>下関</t>
  </si>
  <si>
    <t>YA03770</t>
  </si>
  <si>
    <t>田代　秀男</t>
  </si>
  <si>
    <t>北九第一</t>
  </si>
  <si>
    <t xml:space="preserve">BC  </t>
  </si>
  <si>
    <t>YA06740</t>
  </si>
  <si>
    <t>西田光博</t>
  </si>
  <si>
    <t>古川　尚夫</t>
    <rPh sb="0" eb="2">
      <t>フルカワ</t>
    </rPh>
    <rPh sb="3" eb="5">
      <t>ヒサオ</t>
    </rPh>
    <phoneticPr fontId="32"/>
  </si>
  <si>
    <t>佐　　賀</t>
    <rPh sb="0" eb="1">
      <t>サ</t>
    </rPh>
    <rPh sb="3" eb="4">
      <t>ガ</t>
    </rPh>
    <phoneticPr fontId="32"/>
  </si>
  <si>
    <t>YH06049</t>
    <phoneticPr fontId="2"/>
  </si>
  <si>
    <t>谷口　義和</t>
  </si>
  <si>
    <t>YA00964</t>
  </si>
  <si>
    <t>伊藤　凱三</t>
  </si>
  <si>
    <t>北九州中央支部</t>
  </si>
  <si>
    <t>末松　正寿</t>
  </si>
  <si>
    <t>YA08141</t>
  </si>
  <si>
    <t>山本　　隆</t>
  </si>
  <si>
    <t>福岡支部</t>
  </si>
  <si>
    <t>林喜音</t>
  </si>
  <si>
    <t>村上　清一</t>
  </si>
  <si>
    <t>YA04095</t>
  </si>
  <si>
    <t>DA23120</t>
  </si>
  <si>
    <t>阿部　勝美</t>
  </si>
  <si>
    <t>YA06593</t>
  </si>
  <si>
    <t>YA07860</t>
  </si>
  <si>
    <t>浜新弘明</t>
  </si>
  <si>
    <t>YA06767</t>
  </si>
  <si>
    <t>大庭　和樹</t>
  </si>
  <si>
    <t>YA04775</t>
  </si>
  <si>
    <t>伊東　久文</t>
  </si>
  <si>
    <t>磯部　英明</t>
  </si>
  <si>
    <t>YA03609</t>
  </si>
  <si>
    <t>田中秀敏</t>
  </si>
  <si>
    <t>福岡第一支部</t>
  </si>
  <si>
    <t>古賀　康司</t>
  </si>
  <si>
    <t>溝田　靖博</t>
  </si>
  <si>
    <t>つばさ</t>
    <phoneticPr fontId="2"/>
  </si>
  <si>
    <t>YT05461</t>
  </si>
  <si>
    <t>壇　　忠</t>
  </si>
  <si>
    <t>YT06435</t>
  </si>
  <si>
    <t>YA03681</t>
  </si>
  <si>
    <t>小宮　章</t>
    <rPh sb="0" eb="2">
      <t>コミヤ</t>
    </rPh>
    <rPh sb="3" eb="4">
      <t>アキラ</t>
    </rPh>
    <phoneticPr fontId="32"/>
  </si>
  <si>
    <t>YH04248</t>
    <phoneticPr fontId="2"/>
  </si>
  <si>
    <t>岩吉辰彦</t>
  </si>
  <si>
    <t>古賀　春夫</t>
  </si>
  <si>
    <t>YT05878</t>
  </si>
  <si>
    <t>YA00752</t>
  </si>
  <si>
    <t>平本邦雄</t>
  </si>
  <si>
    <t>YT01352</t>
  </si>
  <si>
    <t>平川重明</t>
    <rPh sb="0" eb="2">
      <t>ヒラカワ</t>
    </rPh>
    <rPh sb="2" eb="4">
      <t>シゲアキ</t>
    </rPh>
    <phoneticPr fontId="2"/>
  </si>
  <si>
    <t>久中央</t>
    <rPh sb="0" eb="1">
      <t>ヒサシ</t>
    </rPh>
    <rPh sb="1" eb="3">
      <t>チュウオウ</t>
    </rPh>
    <phoneticPr fontId="2"/>
  </si>
  <si>
    <t>♂</t>
    <phoneticPr fontId="2"/>
  </si>
  <si>
    <t>YT04891</t>
    <phoneticPr fontId="2"/>
  </si>
  <si>
    <t>YA03654</t>
  </si>
  <si>
    <t>YA03661</t>
  </si>
  <si>
    <t>YA03678</t>
  </si>
  <si>
    <t>岩田稔巨</t>
  </si>
  <si>
    <t>紫村正義</t>
  </si>
  <si>
    <t>ﾛｲﾔﾙ ﾛﾌﾄ</t>
  </si>
  <si>
    <t>YA02798</t>
  </si>
  <si>
    <t>YT01320</t>
    <phoneticPr fontId="2"/>
  </si>
  <si>
    <t>廣田　早実</t>
  </si>
  <si>
    <t>XB00842</t>
  </si>
  <si>
    <t>YA03628</t>
  </si>
  <si>
    <t>牧村　佳則</t>
  </si>
  <si>
    <t>YA01720</t>
  </si>
  <si>
    <t>平原　兄弟</t>
  </si>
  <si>
    <t>YT04640</t>
  </si>
  <si>
    <t>YA05343</t>
  </si>
  <si>
    <t>YA04100</t>
  </si>
  <si>
    <t>YA04091</t>
  </si>
  <si>
    <t>YT05537</t>
  </si>
  <si>
    <t>YA05115</t>
  </si>
  <si>
    <t>佐藤弘美</t>
  </si>
  <si>
    <t>YT06075</t>
  </si>
  <si>
    <t>清水久和</t>
  </si>
  <si>
    <t>YT01021</t>
  </si>
  <si>
    <t>つばさ</t>
    <phoneticPr fontId="2"/>
  </si>
  <si>
    <t>YT06120</t>
  </si>
  <si>
    <t>蝶野　善夫</t>
  </si>
  <si>
    <t>YA02982</t>
  </si>
  <si>
    <t>YA08080</t>
  </si>
  <si>
    <t>橋口浩之</t>
  </si>
  <si>
    <t>是永　達也</t>
  </si>
  <si>
    <t>YA05635</t>
  </si>
  <si>
    <t>YA04896</t>
  </si>
  <si>
    <t>川原剛幸</t>
  </si>
  <si>
    <t>YB04271</t>
  </si>
  <si>
    <t>峰岡　稔</t>
  </si>
  <si>
    <t>YA05254</t>
  </si>
  <si>
    <t>YA03621</t>
  </si>
  <si>
    <t>YA05032</t>
  </si>
  <si>
    <t>YA07791</t>
  </si>
  <si>
    <t>YA05199</t>
  </si>
  <si>
    <t>YA07588</t>
  </si>
  <si>
    <t>YA08091</t>
  </si>
  <si>
    <t>YA07552</t>
  </si>
  <si>
    <t>YA03778</t>
  </si>
  <si>
    <t>YA07778</t>
  </si>
  <si>
    <t>谷田　　優</t>
  </si>
  <si>
    <t>YA04657</t>
  </si>
  <si>
    <t>YA04743</t>
  </si>
  <si>
    <t>MKロフト</t>
  </si>
  <si>
    <t>森田　幸治</t>
  </si>
  <si>
    <t>YA06964</t>
  </si>
  <si>
    <t>川島　年雄</t>
    <rPh sb="0" eb="2">
      <t>カワシマ</t>
    </rPh>
    <rPh sb="3" eb="5">
      <t>トシオ</t>
    </rPh>
    <phoneticPr fontId="2"/>
  </si>
  <si>
    <t>MM01512</t>
    <phoneticPr fontId="2"/>
  </si>
  <si>
    <t>舟木　義之</t>
  </si>
  <si>
    <t>YA07869</t>
  </si>
  <si>
    <t>YA03811</t>
  </si>
  <si>
    <t>堀田雅弘</t>
  </si>
  <si>
    <t>YA04863</t>
  </si>
  <si>
    <t>YA05033</t>
  </si>
  <si>
    <t>YT02173</t>
  </si>
  <si>
    <t>YA04856</t>
  </si>
  <si>
    <t>YT01012</t>
  </si>
  <si>
    <t>YA04092</t>
  </si>
  <si>
    <t>壇　　忠</t>
    <phoneticPr fontId="2"/>
  </si>
  <si>
    <t>YT00145</t>
  </si>
  <si>
    <t>YA03743</t>
  </si>
  <si>
    <t>YA05073</t>
  </si>
  <si>
    <t>YB06625</t>
    <phoneticPr fontId="2"/>
  </si>
  <si>
    <t>帰還日</t>
    <rPh sb="0" eb="2">
      <t>キカン</t>
    </rPh>
    <rPh sb="2" eb="3">
      <t>ビ</t>
    </rPh>
    <phoneticPr fontId="2"/>
  </si>
  <si>
    <t>氏名</t>
    <rPh sb="0" eb="2">
      <t>シメイ</t>
    </rPh>
    <phoneticPr fontId="2"/>
  </si>
  <si>
    <t>脚環番号</t>
    <rPh sb="0" eb="1">
      <t>アシ</t>
    </rPh>
    <rPh sb="1" eb="2">
      <t>カン</t>
    </rPh>
    <rPh sb="2" eb="4">
      <t>バンゴウ</t>
    </rPh>
    <phoneticPr fontId="2"/>
  </si>
  <si>
    <t>　放鳩地　網　野　　　放鳩日　２０１９年４月３日　　　放時間　９：０１　　　　天候　晴れ　～　晴れ</t>
    <rPh sb="1" eb="2">
      <t>ハナ</t>
    </rPh>
    <rPh sb="2" eb="3">
      <t>ハト</t>
    </rPh>
    <rPh sb="3" eb="4">
      <t>チ</t>
    </rPh>
    <rPh sb="5" eb="6">
      <t>アミ</t>
    </rPh>
    <rPh sb="7" eb="8">
      <t>ノ</t>
    </rPh>
    <rPh sb="11" eb="12">
      <t>ハナ</t>
    </rPh>
    <rPh sb="12" eb="13">
      <t>ハト</t>
    </rPh>
    <rPh sb="13" eb="14">
      <t>ビ</t>
    </rPh>
    <rPh sb="19" eb="20">
      <t>ネン</t>
    </rPh>
    <rPh sb="21" eb="22">
      <t>ガツ</t>
    </rPh>
    <rPh sb="23" eb="24">
      <t>ニチ</t>
    </rPh>
    <rPh sb="27" eb="28">
      <t>ハナ</t>
    </rPh>
    <rPh sb="28" eb="30">
      <t>ジカン</t>
    </rPh>
    <rPh sb="39" eb="41">
      <t>テンコウ</t>
    </rPh>
    <rPh sb="42" eb="43">
      <t>ハ</t>
    </rPh>
    <rPh sb="47" eb="48">
      <t>ハ</t>
    </rPh>
    <phoneticPr fontId="2"/>
  </si>
  <si>
    <t>中川和美</t>
    <phoneticPr fontId="2"/>
  </si>
  <si>
    <t>福岡</t>
    <phoneticPr fontId="2"/>
  </si>
  <si>
    <t>539.127</t>
  </si>
  <si>
    <t>Ｂ</t>
    <phoneticPr fontId="2"/>
  </si>
  <si>
    <t>♂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</si>
  <si>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</si>
  <si>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</si>
  <si>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</si>
  <si>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</si>
  <si>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</si>
  <si>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　</t>
    <phoneticPr fontId="2"/>
  </si>
  <si>
    <t>ちくぜん</t>
    <phoneticPr fontId="2"/>
  </si>
  <si>
    <t>参加羽数</t>
    <rPh sb="0" eb="2">
      <t>サンカ</t>
    </rPh>
    <rPh sb="2" eb="3">
      <t>ハ</t>
    </rPh>
    <rPh sb="3" eb="4">
      <t>スウ</t>
    </rPh>
    <phoneticPr fontId="2"/>
  </si>
  <si>
    <t>九州北地区</t>
    <rPh sb="0" eb="2">
      <t>キュウシュウ</t>
    </rPh>
    <rPh sb="2" eb="3">
      <t>キタ</t>
    </rPh>
    <rPh sb="3" eb="5">
      <t>チク</t>
    </rPh>
    <phoneticPr fontId="2"/>
  </si>
  <si>
    <t>中</t>
    <rPh sb="0" eb="1">
      <t>ナカ</t>
    </rPh>
    <phoneticPr fontId="2"/>
  </si>
  <si>
    <t>ちくぜん</t>
    <phoneticPr fontId="2"/>
  </si>
  <si>
    <t>7日目</t>
    <rPh sb="1" eb="2">
      <t>ニチ</t>
    </rPh>
    <rPh sb="2" eb="3">
      <t>メ</t>
    </rPh>
    <phoneticPr fontId="2"/>
  </si>
  <si>
    <t>　　　　　放鳩地　村上　　　放鳩日　２０１９年５月１２日　　　放時間　６：１６　　　　天候　晴れ　～　晴れ</t>
    <rPh sb="5" eb="6">
      <t>ハナ</t>
    </rPh>
    <rPh sb="6" eb="7">
      <t>ハト</t>
    </rPh>
    <rPh sb="7" eb="8">
      <t>チ</t>
    </rPh>
    <rPh sb="9" eb="11">
      <t>ムラカミ</t>
    </rPh>
    <rPh sb="14" eb="15">
      <t>ハナ</t>
    </rPh>
    <rPh sb="15" eb="16">
      <t>ハト</t>
    </rPh>
    <rPh sb="16" eb="17">
      <t>ビ</t>
    </rPh>
    <rPh sb="22" eb="23">
      <t>ネン</t>
    </rPh>
    <rPh sb="24" eb="25">
      <t>ガツ</t>
    </rPh>
    <rPh sb="27" eb="28">
      <t>ニチ</t>
    </rPh>
    <rPh sb="31" eb="32">
      <t>ハナ</t>
    </rPh>
    <rPh sb="32" eb="34">
      <t>ジカン</t>
    </rPh>
    <rPh sb="43" eb="45">
      <t>テンコウ</t>
    </rPh>
    <rPh sb="46" eb="47">
      <t>ハ</t>
    </rPh>
    <rPh sb="51" eb="52">
      <t>ハ</t>
    </rPh>
    <phoneticPr fontId="2"/>
  </si>
  <si>
    <t>２０１９年（令和元年）　春季　　村上９００K～１０００K　九州オープンレース成績表</t>
    <rPh sb="4" eb="5">
      <t>ネン</t>
    </rPh>
    <rPh sb="6" eb="7">
      <t>レイ</t>
    </rPh>
    <rPh sb="7" eb="8">
      <t>ワ</t>
    </rPh>
    <rPh sb="8" eb="9">
      <t>ガン</t>
    </rPh>
    <rPh sb="9" eb="10">
      <t>ネン</t>
    </rPh>
    <rPh sb="12" eb="13">
      <t>ハル</t>
    </rPh>
    <rPh sb="13" eb="14">
      <t>キ</t>
    </rPh>
    <rPh sb="16" eb="18">
      <t>ムラカミ</t>
    </rPh>
    <rPh sb="29" eb="31">
      <t>キュウシュウ</t>
    </rPh>
    <rPh sb="38" eb="40">
      <t>セイセキ</t>
    </rPh>
    <rPh sb="40" eb="4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</si>
</sst>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0.000"/>
    <numFmt numFmtId="177" formatCode="0.0"/>
    <numFmt numFmtId="178" formatCode="0.000_ "/>
    <numFmt numFmtId="179" formatCode="0.0%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8"/>
      <color indexed="54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4"/>
      <name val="ＭＳ Ｐゴシック"/>
      <family val="3"/>
      <charset val="128"/>
    </font>
    <font>
      <b/>
      <sz val="13"/>
      <color indexed="54"/>
      <name val="ＭＳ Ｐゴシック"/>
      <family val="3"/>
      <charset val="128"/>
    </font>
    <font>
      <b/>
      <sz val="11"/>
      <color indexed="5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1"/>
      <color indexed="12"/>
      <name val="ＭＳ ゴシック"/>
      <family val="3"/>
      <charset val="128"/>
    </font>
    <font>
      <b/>
      <sz val="11"/>
      <color theme="4" tint="-0.24994659260841701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8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9"/>
      <name val="ＭＳ Ｐゴシック"/>
      <family val="3"/>
      <charset val="128"/>
    </font>
    <font>
      <sz val="14"/>
      <name val="ＭＳ Ｐ明朝"/>
      <family val="1"/>
      <charset val="128"/>
    </font>
    <font>
      <sz val="10.1"/>
      <color indexed="8"/>
      <name val="ＭＳ 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明朝"/>
      <family val="1"/>
      <charset val="128"/>
    </font>
    <font>
      <sz val="8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62"/>
      </patternFill>
    </fill>
    <fill>
      <patternFill patternType="solid">
        <fgColor indexed="45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gray0625"/>
    </fill>
    <fill>
      <patternFill patternType="solid">
        <fgColor indexed="65"/>
        <bgColor indexed="64"/>
      </patternFill>
    </fill>
  </fills>
  <borders count="88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5"/>
      </right>
      <top style="medium">
        <color theme="5"/>
      </top>
      <bottom style="medium">
        <color theme="5"/>
      </bottom>
      <diagonal/>
    </border>
    <border>
      <left/>
      <right/>
      <top style="medium">
        <color theme="5"/>
      </top>
      <bottom style="medium">
        <color theme="5"/>
      </bottom>
      <diagonal/>
    </border>
    <border>
      <left style="medium">
        <color theme="5"/>
      </left>
      <right/>
      <top style="medium">
        <color theme="5"/>
      </top>
      <bottom style="medium">
        <color theme="5"/>
      </bottom>
      <diagonal/>
    </border>
    <border>
      <left/>
      <right style="medium">
        <color indexed="53"/>
      </right>
      <top style="medium">
        <color indexed="53"/>
      </top>
      <bottom style="medium">
        <color indexed="53"/>
      </bottom>
      <diagonal/>
    </border>
    <border>
      <left/>
      <right/>
      <top style="medium">
        <color indexed="53"/>
      </top>
      <bottom style="medium">
        <color indexed="53"/>
      </bottom>
      <diagonal/>
    </border>
    <border>
      <left style="medium">
        <color indexed="53"/>
      </left>
      <right/>
      <top style="medium">
        <color indexed="53"/>
      </top>
      <bottom style="medium">
        <color indexed="5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</borders>
  <cellStyleXfs count="4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" fillId="5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0" fillId="9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9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4" applyNumberFormat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402">
    <xf numFmtId="0" fontId="0" fillId="0" borderId="0" xfId="0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56" fontId="0" fillId="0" borderId="0" xfId="0" applyNumberFormat="1">
      <alignment vertical="center"/>
    </xf>
    <xf numFmtId="20" fontId="0" fillId="0" borderId="0" xfId="0" applyNumberFormat="1">
      <alignment vertical="center"/>
    </xf>
    <xf numFmtId="0" fontId="0" fillId="0" borderId="22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0" borderId="0" xfId="0" applyAlignment="1">
      <alignment vertical="center"/>
    </xf>
    <xf numFmtId="56" fontId="0" fillId="0" borderId="0" xfId="0" applyNumberFormat="1" applyAlignment="1">
      <alignment horizontal="left" vertical="center"/>
    </xf>
    <xf numFmtId="20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33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3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0" fillId="0" borderId="34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14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2" xfId="0" applyBorder="1">
      <alignment vertical="center"/>
    </xf>
    <xf numFmtId="0" fontId="0" fillId="0" borderId="38" xfId="0" applyBorder="1">
      <alignment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0" xfId="0" applyAlignment="1">
      <alignment vertical="center"/>
    </xf>
    <xf numFmtId="49" fontId="1" fillId="0" borderId="0" xfId="43" applyNumberFormat="1" applyAlignment="1">
      <alignment horizontal="center" vertical="center"/>
    </xf>
    <xf numFmtId="0" fontId="1" fillId="0" borderId="0" xfId="43" applyAlignment="1">
      <alignment vertical="top"/>
    </xf>
    <xf numFmtId="49" fontId="21" fillId="0" borderId="17" xfId="43" applyNumberFormat="1" applyFont="1" applyBorder="1" applyAlignment="1">
      <alignment horizontal="center" vertical="center"/>
    </xf>
    <xf numFmtId="0" fontId="21" fillId="0" borderId="17" xfId="43" applyFont="1" applyBorder="1" applyAlignment="1">
      <alignment horizontal="center" vertical="center"/>
    </xf>
    <xf numFmtId="177" fontId="22" fillId="19" borderId="17" xfId="43" applyNumberFormat="1" applyFont="1" applyFill="1" applyBorder="1" applyAlignment="1">
      <alignment horizontal="center" vertical="center"/>
    </xf>
    <xf numFmtId="1" fontId="22" fillId="0" borderId="17" xfId="43" applyNumberFormat="1" applyFont="1" applyBorder="1" applyAlignment="1">
      <alignment horizontal="center" vertical="center"/>
    </xf>
    <xf numFmtId="49" fontId="22" fillId="0" borderId="17" xfId="43" applyNumberFormat="1" applyFont="1" applyBorder="1" applyAlignment="1">
      <alignment horizontal="center" vertical="center"/>
    </xf>
    <xf numFmtId="1" fontId="22" fillId="18" borderId="17" xfId="44" applyNumberFormat="1" applyFont="1" applyFill="1" applyBorder="1" applyAlignment="1">
      <alignment horizontal="center" vertical="center"/>
    </xf>
    <xf numFmtId="49" fontId="22" fillId="20" borderId="17" xfId="43" applyNumberFormat="1" applyFont="1" applyFill="1" applyBorder="1" applyAlignment="1">
      <alignment horizontal="center" vertical="center"/>
    </xf>
    <xf numFmtId="0" fontId="22" fillId="20" borderId="17" xfId="43" applyFont="1" applyFill="1" applyBorder="1" applyAlignment="1">
      <alignment horizontal="center" vertical="center"/>
    </xf>
    <xf numFmtId="49" fontId="20" fillId="18" borderId="0" xfId="43" applyNumberFormat="1" applyFont="1" applyFill="1" applyAlignment="1">
      <alignment horizontal="center"/>
    </xf>
    <xf numFmtId="0" fontId="20" fillId="18" borderId="0" xfId="43" applyFont="1" applyFill="1"/>
    <xf numFmtId="0" fontId="20" fillId="18" borderId="0" xfId="43" applyFont="1" applyFill="1" applyAlignment="1">
      <alignment horizontal="left" vertical="center"/>
    </xf>
    <xf numFmtId="0" fontId="1" fillId="0" borderId="0" xfId="43" applyBorder="1" applyAlignment="1">
      <alignment horizontal="center" vertical="center"/>
    </xf>
    <xf numFmtId="49" fontId="1" fillId="0" borderId="0" xfId="43" applyNumberFormat="1" applyBorder="1" applyAlignment="1">
      <alignment horizontal="center" vertical="center"/>
    </xf>
    <xf numFmtId="49" fontId="1" fillId="0" borderId="0" xfId="43" applyNumberFormat="1" applyFill="1" applyBorder="1" applyAlignment="1">
      <alignment horizontal="center" vertical="center"/>
    </xf>
    <xf numFmtId="0" fontId="1" fillId="0" borderId="0" xfId="43" applyFill="1" applyBorder="1" applyAlignment="1">
      <alignment horizontal="center" vertical="center"/>
    </xf>
    <xf numFmtId="1" fontId="22" fillId="0" borderId="17" xfId="44" applyNumberFormat="1" applyFont="1" applyFill="1" applyBorder="1" applyAlignment="1">
      <alignment horizontal="center" vertical="center"/>
    </xf>
    <xf numFmtId="1" fontId="1" fillId="0" borderId="0" xfId="43" applyNumberFormat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47" xfId="0" applyBorder="1">
      <alignment vertical="center"/>
    </xf>
    <xf numFmtId="0" fontId="0" fillId="0" borderId="36" xfId="0" applyBorder="1" applyAlignment="1">
      <alignment horizontal="right" vertical="center"/>
    </xf>
    <xf numFmtId="0" fontId="0" fillId="0" borderId="37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1" fillId="0" borderId="17" xfId="43" applyBorder="1" applyAlignment="1">
      <alignment horizontal="center" vertical="top"/>
    </xf>
    <xf numFmtId="1" fontId="1" fillId="0" borderId="17" xfId="43" applyNumberFormat="1" applyBorder="1" applyAlignment="1">
      <alignment horizontal="center" vertical="top"/>
    </xf>
    <xf numFmtId="0" fontId="1" fillId="0" borderId="17" xfId="43" applyBorder="1" applyAlignment="1">
      <alignment horizontal="center"/>
    </xf>
    <xf numFmtId="0" fontId="1" fillId="0" borderId="17" xfId="43" applyBorder="1" applyAlignment="1">
      <alignment horizontal="center" vertical="center"/>
    </xf>
    <xf numFmtId="1" fontId="1" fillId="0" borderId="0" xfId="43" applyNumberFormat="1" applyBorder="1" applyAlignment="1">
      <alignment horizontal="center" vertical="center"/>
    </xf>
    <xf numFmtId="1" fontId="1" fillId="0" borderId="17" xfId="43" applyNumberFormat="1" applyBorder="1" applyAlignment="1">
      <alignment horizontal="center" vertical="center"/>
    </xf>
    <xf numFmtId="49" fontId="25" fillId="0" borderId="17" xfId="43" applyNumberFormat="1" applyFont="1" applyFill="1" applyBorder="1" applyAlignment="1">
      <alignment horizontal="center" vertical="center"/>
    </xf>
    <xf numFmtId="0" fontId="25" fillId="0" borderId="17" xfId="43" applyFont="1" applyFill="1" applyBorder="1" applyAlignment="1">
      <alignment horizontal="center" vertical="center"/>
    </xf>
    <xf numFmtId="49" fontId="1" fillId="0" borderId="0" xfId="43" applyNumberFormat="1" applyFill="1" applyAlignment="1">
      <alignment horizontal="center" vertical="center"/>
    </xf>
    <xf numFmtId="0" fontId="1" fillId="0" borderId="0" xfId="43" applyFill="1" applyAlignment="1">
      <alignment horizontal="center" vertical="center"/>
    </xf>
    <xf numFmtId="177" fontId="22" fillId="0" borderId="17" xfId="43" applyNumberFormat="1" applyFont="1" applyFill="1" applyBorder="1" applyAlignment="1">
      <alignment horizontal="center" vertical="center"/>
    </xf>
    <xf numFmtId="49" fontId="1" fillId="0" borderId="30" xfId="43" applyNumberFormat="1" applyBorder="1" applyAlignment="1">
      <alignment horizontal="center" vertical="center"/>
    </xf>
    <xf numFmtId="1" fontId="22" fillId="0" borderId="17" xfId="43" applyNumberFormat="1" applyFont="1" applyFill="1" applyBorder="1" applyAlignment="1">
      <alignment horizontal="center" vertical="center"/>
    </xf>
    <xf numFmtId="49" fontId="22" fillId="0" borderId="17" xfId="43" applyNumberFormat="1" applyFont="1" applyFill="1" applyBorder="1" applyAlignment="1">
      <alignment horizontal="center" vertical="center"/>
    </xf>
    <xf numFmtId="0" fontId="22" fillId="22" borderId="17" xfId="43" applyFont="1" applyFill="1" applyBorder="1" applyAlignment="1">
      <alignment horizontal="center" vertical="center"/>
    </xf>
    <xf numFmtId="49" fontId="1" fillId="22" borderId="17" xfId="43" applyNumberFormat="1" applyFill="1" applyBorder="1" applyAlignment="1">
      <alignment horizontal="center" vertical="center"/>
    </xf>
    <xf numFmtId="49" fontId="22" fillId="22" borderId="17" xfId="43" applyNumberFormat="1" applyFont="1" applyFill="1" applyBorder="1" applyAlignment="1">
      <alignment horizontal="center" vertical="center"/>
    </xf>
    <xf numFmtId="0" fontId="1" fillId="0" borderId="0" xfId="43" applyAlignment="1">
      <alignment horizontal="center" vertical="center"/>
    </xf>
    <xf numFmtId="49" fontId="1" fillId="0" borderId="17" xfId="43" applyNumberFormat="1" applyBorder="1" applyAlignment="1">
      <alignment horizontal="center" vertical="center"/>
    </xf>
    <xf numFmtId="21" fontId="1" fillId="0" borderId="17" xfId="43" applyNumberFormat="1" applyBorder="1" applyAlignment="1">
      <alignment horizontal="center" vertical="top"/>
    </xf>
    <xf numFmtId="21" fontId="1" fillId="0" borderId="17" xfId="43" applyNumberFormat="1" applyBorder="1" applyAlignment="1">
      <alignment horizontal="center"/>
    </xf>
    <xf numFmtId="0" fontId="1" fillId="0" borderId="0" xfId="43" applyAlignment="1">
      <alignment horizontal="center" vertical="center"/>
    </xf>
    <xf numFmtId="0" fontId="1" fillId="0" borderId="0" xfId="43" applyAlignment="1">
      <alignment horizontal="center" vertical="center"/>
    </xf>
    <xf numFmtId="0" fontId="20" fillId="18" borderId="0" xfId="43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46" fontId="1" fillId="0" borderId="17" xfId="43" applyNumberFormat="1" applyBorder="1" applyAlignment="1">
      <alignment horizontal="center" vertical="center"/>
    </xf>
    <xf numFmtId="21" fontId="1" fillId="0" borderId="17" xfId="43" applyNumberFormat="1" applyBorder="1" applyAlignment="1">
      <alignment horizontal="center" vertical="center"/>
    </xf>
    <xf numFmtId="3" fontId="1" fillId="0" borderId="17" xfId="43" applyNumberFormat="1" applyBorder="1" applyAlignment="1">
      <alignment horizontal="center" vertical="center"/>
    </xf>
    <xf numFmtId="0" fontId="26" fillId="0" borderId="0" xfId="0" applyFont="1">
      <alignment vertical="center"/>
    </xf>
    <xf numFmtId="0" fontId="27" fillId="0" borderId="17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23" borderId="17" xfId="0" applyFont="1" applyFill="1" applyBorder="1" applyAlignment="1">
      <alignment horizontal="center" vertical="center"/>
    </xf>
    <xf numFmtId="0" fontId="27" fillId="23" borderId="17" xfId="0" applyFont="1" applyFill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1" borderId="17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21" fontId="0" fillId="0" borderId="0" xfId="0" applyNumberFormat="1">
      <alignment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31" fillId="0" borderId="0" xfId="0" applyFont="1" applyAlignment="1">
      <alignment horizontal="center" vertical="center"/>
    </xf>
    <xf numFmtId="178" fontId="31" fillId="0" borderId="0" xfId="0" applyNumberFormat="1" applyFont="1" applyAlignment="1">
      <alignment horizontal="center" vertical="center"/>
    </xf>
    <xf numFmtId="21" fontId="31" fillId="0" borderId="0" xfId="0" applyNumberFormat="1" applyFont="1" applyAlignment="1">
      <alignment horizontal="center" vertical="center"/>
    </xf>
    <xf numFmtId="0" fontId="0" fillId="0" borderId="0" xfId="0" applyBorder="1" applyAlignment="1">
      <alignment horizontal="center"/>
    </xf>
    <xf numFmtId="21" fontId="0" fillId="0" borderId="0" xfId="0" applyNumberFormat="1" applyBorder="1" applyAlignment="1">
      <alignment horizontal="center"/>
    </xf>
    <xf numFmtId="178" fontId="0" fillId="0" borderId="0" xfId="0" applyNumberFormat="1" applyBorder="1" applyAlignment="1">
      <alignment horizontal="center"/>
    </xf>
    <xf numFmtId="21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21" fontId="0" fillId="0" borderId="0" xfId="0" applyNumberFormat="1" applyBorder="1" applyAlignment="1">
      <alignment horizontal="center" vertical="top"/>
    </xf>
    <xf numFmtId="178" fontId="0" fillId="0" borderId="0" xfId="0" applyNumberFormat="1" applyBorder="1" applyAlignment="1">
      <alignment horizontal="center" vertical="top"/>
    </xf>
    <xf numFmtId="0" fontId="0" fillId="0" borderId="0" xfId="0" applyBorder="1" applyAlignment="1">
      <alignment vertical="center"/>
    </xf>
    <xf numFmtId="0" fontId="0" fillId="0" borderId="54" xfId="0" applyBorder="1" applyAlignment="1">
      <alignment vertical="center"/>
    </xf>
    <xf numFmtId="0" fontId="30" fillId="0" borderId="0" xfId="0" applyFont="1" applyBorder="1" applyAlignment="1">
      <alignment vertical="center"/>
    </xf>
    <xf numFmtId="0" fontId="30" fillId="0" borderId="0" xfId="0" applyFont="1" applyAlignment="1">
      <alignment vertical="center"/>
    </xf>
    <xf numFmtId="178" fontId="0" fillId="0" borderId="17" xfId="0" applyNumberFormat="1" applyBorder="1">
      <alignment vertical="center"/>
    </xf>
    <xf numFmtId="0" fontId="0" fillId="0" borderId="17" xfId="0" applyBorder="1" applyAlignment="1">
      <alignment horizontal="center" vertical="top"/>
    </xf>
    <xf numFmtId="178" fontId="0" fillId="0" borderId="17" xfId="0" applyNumberFormat="1" applyBorder="1" applyAlignment="1">
      <alignment horizontal="center" vertical="top"/>
    </xf>
    <xf numFmtId="21" fontId="0" fillId="0" borderId="17" xfId="0" applyNumberFormat="1" applyBorder="1" applyAlignment="1">
      <alignment horizontal="center" vertical="top"/>
    </xf>
    <xf numFmtId="21" fontId="0" fillId="0" borderId="17" xfId="0" applyNumberFormat="1" applyBorder="1">
      <alignment vertical="center"/>
    </xf>
    <xf numFmtId="178" fontId="0" fillId="0" borderId="17" xfId="0" applyNumberFormat="1" applyBorder="1" applyAlignment="1">
      <alignment horizontal="center" vertical="center"/>
    </xf>
    <xf numFmtId="21" fontId="0" fillId="0" borderId="17" xfId="0" applyNumberFormat="1" applyBorder="1" applyAlignment="1">
      <alignment horizontal="center" vertical="center"/>
    </xf>
    <xf numFmtId="0" fontId="31" fillId="0" borderId="17" xfId="0" applyFont="1" applyBorder="1" applyAlignment="1">
      <alignment horizontal="center" vertical="center"/>
    </xf>
    <xf numFmtId="178" fontId="31" fillId="0" borderId="17" xfId="0" applyNumberFormat="1" applyFont="1" applyBorder="1" applyAlignment="1">
      <alignment horizontal="center" vertical="center"/>
    </xf>
    <xf numFmtId="21" fontId="31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horizontal="center"/>
    </xf>
    <xf numFmtId="178" fontId="0" fillId="0" borderId="17" xfId="0" applyNumberFormat="1" applyBorder="1" applyAlignment="1">
      <alignment horizontal="center"/>
    </xf>
    <xf numFmtId="21" fontId="0" fillId="0" borderId="17" xfId="0" applyNumberFormat="1" applyBorder="1" applyAlignment="1">
      <alignment horizontal="center"/>
    </xf>
    <xf numFmtId="176" fontId="0" fillId="0" borderId="17" xfId="0" applyNumberFormat="1" applyBorder="1" applyAlignment="1">
      <alignment horizontal="center"/>
    </xf>
    <xf numFmtId="0" fontId="0" fillId="0" borderId="17" xfId="0" applyNumberFormat="1" applyFont="1" applyBorder="1" applyAlignment="1">
      <alignment horizontal="center"/>
    </xf>
    <xf numFmtId="0" fontId="26" fillId="23" borderId="17" xfId="0" applyFont="1" applyFill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26" fillId="1" borderId="17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9" fontId="26" fillId="1" borderId="17" xfId="46" applyNumberFormat="1" applyFont="1" applyFill="1" applyBorder="1" applyAlignment="1">
      <alignment horizontal="center" vertical="center"/>
    </xf>
    <xf numFmtId="179" fontId="26" fillId="23" borderId="17" xfId="46" applyNumberFormat="1" applyFont="1" applyFill="1" applyBorder="1" applyAlignment="1">
      <alignment horizontal="center" vertical="center"/>
    </xf>
    <xf numFmtId="179" fontId="26" fillId="0" borderId="72" xfId="46" applyNumberFormat="1" applyFont="1" applyBorder="1" applyAlignment="1">
      <alignment horizontal="center" vertical="center"/>
    </xf>
    <xf numFmtId="179" fontId="26" fillId="0" borderId="69" xfId="46" applyNumberFormat="1" applyFont="1" applyBorder="1" applyAlignment="1">
      <alignment horizontal="center" vertical="center"/>
    </xf>
    <xf numFmtId="179" fontId="26" fillId="0" borderId="68" xfId="46" applyNumberFormat="1" applyFont="1" applyBorder="1" applyAlignment="1">
      <alignment horizontal="center" vertical="center"/>
    </xf>
    <xf numFmtId="179" fontId="26" fillId="0" borderId="73" xfId="46" applyNumberFormat="1" applyFont="1" applyBorder="1" applyAlignment="1">
      <alignment horizontal="center" vertical="center"/>
    </xf>
    <xf numFmtId="179" fontId="26" fillId="0" borderId="55" xfId="46" applyNumberFormat="1" applyFont="1" applyBorder="1" applyAlignment="1">
      <alignment horizontal="center" vertical="center"/>
    </xf>
    <xf numFmtId="179" fontId="26" fillId="0" borderId="36" xfId="46" applyNumberFormat="1" applyFont="1" applyBorder="1" applyAlignment="1">
      <alignment horizontal="center" vertical="center"/>
    </xf>
    <xf numFmtId="0" fontId="34" fillId="0" borderId="0" xfId="0" applyFont="1">
      <alignment vertical="center"/>
    </xf>
    <xf numFmtId="0" fontId="34" fillId="0" borderId="17" xfId="0" applyFont="1" applyBorder="1" applyAlignment="1">
      <alignment horizontal="center" vertical="center"/>
    </xf>
    <xf numFmtId="0" fontId="34" fillId="23" borderId="17" xfId="0" applyFont="1" applyFill="1" applyBorder="1" applyAlignment="1">
      <alignment horizontal="center" vertical="center"/>
    </xf>
    <xf numFmtId="179" fontId="26" fillId="24" borderId="55" xfId="46" applyNumberFormat="1" applyFont="1" applyFill="1" applyBorder="1" applyAlignment="1">
      <alignment horizontal="center" vertical="center"/>
    </xf>
    <xf numFmtId="179" fontId="26" fillId="24" borderId="68" xfId="46" applyNumberFormat="1" applyFont="1" applyFill="1" applyBorder="1" applyAlignment="1">
      <alignment horizontal="center" vertical="center"/>
    </xf>
    <xf numFmtId="179" fontId="26" fillId="24" borderId="36" xfId="46" applyNumberFormat="1" applyFont="1" applyFill="1" applyBorder="1" applyAlignment="1">
      <alignment horizontal="center" vertical="center"/>
    </xf>
    <xf numFmtId="179" fontId="26" fillId="0" borderId="84" xfId="46" applyNumberFormat="1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 textRotation="255"/>
    </xf>
    <xf numFmtId="179" fontId="26" fillId="0" borderId="80" xfId="46" applyNumberFormat="1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0" fillId="18" borderId="0" xfId="43" applyFont="1" applyFill="1" applyAlignment="1">
      <alignment horizontal="center" vertical="center"/>
    </xf>
    <xf numFmtId="0" fontId="1" fillId="0" borderId="0" xfId="43" applyAlignment="1">
      <alignment horizontal="center" vertical="center"/>
    </xf>
    <xf numFmtId="49" fontId="24" fillId="21" borderId="43" xfId="43" applyNumberFormat="1" applyFont="1" applyFill="1" applyBorder="1" applyAlignment="1">
      <alignment horizontal="center" vertical="center"/>
    </xf>
    <xf numFmtId="0" fontId="23" fillId="21" borderId="42" xfId="43" applyFont="1" applyFill="1" applyBorder="1" applyAlignment="1">
      <alignment horizontal="center" vertical="center"/>
    </xf>
    <xf numFmtId="0" fontId="23" fillId="21" borderId="41" xfId="43" applyFont="1" applyFill="1" applyBorder="1" applyAlignment="1">
      <alignment horizontal="center" vertical="center"/>
    </xf>
    <xf numFmtId="22" fontId="20" fillId="18" borderId="0" xfId="43" applyNumberFormat="1" applyFont="1" applyFill="1" applyAlignment="1">
      <alignment horizontal="center" vertical="center"/>
    </xf>
    <xf numFmtId="0" fontId="26" fillId="0" borderId="53" xfId="0" applyFont="1" applyFill="1" applyBorder="1" applyAlignment="1">
      <alignment horizontal="right" vertical="center"/>
    </xf>
    <xf numFmtId="0" fontId="0" fillId="0" borderId="52" xfId="0" applyBorder="1" applyAlignment="1">
      <alignment horizontal="right" vertical="center"/>
    </xf>
    <xf numFmtId="0" fontId="26" fillId="0" borderId="59" xfId="0" applyFont="1" applyFill="1" applyBorder="1" applyAlignment="1">
      <alignment horizontal="right" vertical="center"/>
    </xf>
    <xf numFmtId="0" fontId="0" fillId="0" borderId="35" xfId="0" applyBorder="1" applyAlignment="1">
      <alignment horizontal="right" vertical="center"/>
    </xf>
    <xf numFmtId="0" fontId="26" fillId="0" borderId="57" xfId="0" applyFont="1" applyFill="1" applyBorder="1" applyAlignment="1">
      <alignment horizontal="right" vertical="center"/>
    </xf>
    <xf numFmtId="0" fontId="0" fillId="0" borderId="56" xfId="0" applyBorder="1" applyAlignment="1">
      <alignment horizontal="right" vertical="center"/>
    </xf>
    <xf numFmtId="0" fontId="29" fillId="0" borderId="36" xfId="0" applyFont="1" applyBorder="1" applyAlignment="1">
      <alignment vertical="center" textRotation="255" wrapText="1"/>
    </xf>
    <xf numFmtId="0" fontId="29" fillId="0" borderId="48" xfId="0" applyFont="1" applyBorder="1" applyAlignment="1">
      <alignment vertical="center" textRotation="255" wrapText="1"/>
    </xf>
    <xf numFmtId="0" fontId="29" fillId="0" borderId="55" xfId="0" applyFont="1" applyBorder="1" applyAlignment="1">
      <alignment vertical="center" textRotation="255" wrapText="1"/>
    </xf>
    <xf numFmtId="0" fontId="26" fillId="0" borderId="59" xfId="0" applyFont="1" applyFill="1" applyBorder="1" applyAlignment="1">
      <alignment horizontal="distributed" vertical="center" justifyLastLine="1"/>
    </xf>
    <xf numFmtId="0" fontId="0" fillId="0" borderId="60" xfId="0" applyBorder="1" applyAlignment="1">
      <alignment horizontal="distributed" vertical="center" justifyLastLine="1"/>
    </xf>
    <xf numFmtId="0" fontId="0" fillId="0" borderId="35" xfId="0" applyBorder="1" applyAlignment="1">
      <alignment horizontal="distributed" vertical="center" justifyLastLine="1"/>
    </xf>
    <xf numFmtId="0" fontId="26" fillId="0" borderId="57" xfId="0" applyFont="1" applyFill="1" applyBorder="1" applyAlignment="1">
      <alignment horizontal="distributed" vertical="center" justifyLastLine="1"/>
    </xf>
    <xf numFmtId="0" fontId="0" fillId="0" borderId="58" xfId="0" applyBorder="1" applyAlignment="1">
      <alignment horizontal="distributed" vertical="center" justifyLastLine="1"/>
    </xf>
    <xf numFmtId="0" fontId="0" fillId="0" borderId="56" xfId="0" applyBorder="1" applyAlignment="1">
      <alignment horizontal="distributed" vertical="center" justifyLastLine="1"/>
    </xf>
    <xf numFmtId="0" fontId="26" fillId="0" borderId="53" xfId="0" applyFont="1" applyFill="1" applyBorder="1" applyAlignment="1">
      <alignment horizontal="distributed" vertical="center" justifyLastLine="1"/>
    </xf>
    <xf numFmtId="0" fontId="0" fillId="0" borderId="54" xfId="0" applyBorder="1" applyAlignment="1">
      <alignment horizontal="distributed" vertical="center" justifyLastLine="1"/>
    </xf>
    <xf numFmtId="0" fontId="0" fillId="0" borderId="52" xfId="0" applyBorder="1" applyAlignment="1">
      <alignment horizontal="distributed" vertical="center" justifyLastLine="1"/>
    </xf>
    <xf numFmtId="0" fontId="26" fillId="0" borderId="55" xfId="0" applyFont="1" applyBorder="1" applyAlignment="1">
      <alignment horizontal="center" vertical="center"/>
    </xf>
    <xf numFmtId="0" fontId="26" fillId="0" borderId="68" xfId="0" applyFont="1" applyBorder="1" applyAlignment="1">
      <alignment vertical="center"/>
    </xf>
    <xf numFmtId="0" fontId="26" fillId="0" borderId="17" xfId="0" applyFont="1" applyBorder="1" applyAlignment="1">
      <alignment horizontal="center" vertical="center" textRotation="255"/>
    </xf>
    <xf numFmtId="0" fontId="0" fillId="0" borderId="17" xfId="0" applyBorder="1" applyAlignment="1">
      <alignment vertical="center" textRotation="255"/>
    </xf>
    <xf numFmtId="0" fontId="26" fillId="0" borderId="36" xfId="0" applyFont="1" applyBorder="1" applyAlignment="1">
      <alignment vertical="center"/>
    </xf>
    <xf numFmtId="0" fontId="26" fillId="0" borderId="55" xfId="0" applyFont="1" applyBorder="1" applyAlignment="1">
      <alignment horizontal="right" vertical="center"/>
    </xf>
    <xf numFmtId="0" fontId="26" fillId="23" borderId="17" xfId="0" applyFont="1" applyFill="1" applyBorder="1" applyAlignment="1">
      <alignment horizontal="right" vertical="center"/>
    </xf>
    <xf numFmtId="0" fontId="26" fillId="23" borderId="31" xfId="0" applyFont="1" applyFill="1" applyBorder="1" applyAlignment="1">
      <alignment horizontal="distributed" vertical="center" justifyLastLine="1"/>
    </xf>
    <xf numFmtId="0" fontId="26" fillId="23" borderId="32" xfId="0" applyFont="1" applyFill="1" applyBorder="1" applyAlignment="1">
      <alignment horizontal="distributed" vertical="center" justifyLastLine="1"/>
    </xf>
    <xf numFmtId="0" fontId="26" fillId="23" borderId="27" xfId="0" applyFont="1" applyFill="1" applyBorder="1" applyAlignment="1">
      <alignment horizontal="distributed" vertical="center" justifyLastLine="1"/>
    </xf>
    <xf numFmtId="0" fontId="26" fillId="0" borderId="69" xfId="0" applyFont="1" applyBorder="1" applyAlignment="1">
      <alignment vertical="center"/>
    </xf>
    <xf numFmtId="0" fontId="26" fillId="0" borderId="57" xfId="0" applyFont="1" applyBorder="1" applyAlignment="1">
      <alignment vertical="center"/>
    </xf>
    <xf numFmtId="0" fontId="0" fillId="0" borderId="56" xfId="0" applyBorder="1" applyAlignment="1">
      <alignment vertical="center"/>
    </xf>
    <xf numFmtId="0" fontId="26" fillId="0" borderId="53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26" fillId="0" borderId="56" xfId="0" applyFont="1" applyBorder="1" applyAlignment="1">
      <alignment vertical="center"/>
    </xf>
    <xf numFmtId="0" fontId="26" fillId="0" borderId="52" xfId="0" applyFont="1" applyBorder="1" applyAlignment="1">
      <alignment vertical="center"/>
    </xf>
    <xf numFmtId="0" fontId="26" fillId="0" borderId="68" xfId="0" applyFont="1" applyBorder="1" applyAlignment="1">
      <alignment horizontal="right" vertical="center"/>
    </xf>
    <xf numFmtId="38" fontId="26" fillId="23" borderId="17" xfId="33" applyFont="1" applyFill="1" applyBorder="1" applyAlignment="1">
      <alignment horizontal="right" vertical="center"/>
    </xf>
    <xf numFmtId="0" fontId="26" fillId="23" borderId="17" xfId="0" applyFont="1" applyFill="1" applyBorder="1" applyAlignment="1">
      <alignment horizontal="center" vertical="center"/>
    </xf>
    <xf numFmtId="0" fontId="26" fillId="0" borderId="36" xfId="0" applyFont="1" applyBorder="1" applyAlignment="1">
      <alignment horizontal="right" vertical="center"/>
    </xf>
    <xf numFmtId="0" fontId="26" fillId="0" borderId="59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23" borderId="31" xfId="0" applyFont="1" applyFill="1" applyBorder="1" applyAlignment="1">
      <alignment horizontal="right" vertical="center"/>
    </xf>
    <xf numFmtId="0" fontId="26" fillId="23" borderId="27" xfId="0" applyFont="1" applyFill="1" applyBorder="1" applyAlignment="1">
      <alignment horizontal="right" vertical="center"/>
    </xf>
    <xf numFmtId="0" fontId="26" fillId="0" borderId="57" xfId="0" applyFont="1" applyBorder="1" applyAlignment="1">
      <alignment horizontal="right" vertical="center"/>
    </xf>
    <xf numFmtId="0" fontId="26" fillId="0" borderId="56" xfId="0" applyFont="1" applyBorder="1" applyAlignment="1">
      <alignment horizontal="right" vertical="center"/>
    </xf>
    <xf numFmtId="0" fontId="26" fillId="1" borderId="31" xfId="0" applyFont="1" applyFill="1" applyBorder="1" applyAlignment="1">
      <alignment horizontal="center" vertical="center"/>
    </xf>
    <xf numFmtId="0" fontId="26" fillId="1" borderId="27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right" vertical="center"/>
    </xf>
    <xf numFmtId="0" fontId="26" fillId="0" borderId="35" xfId="0" applyFont="1" applyBorder="1" applyAlignment="1">
      <alignment horizontal="right" vertical="center"/>
    </xf>
    <xf numFmtId="0" fontId="0" fillId="0" borderId="35" xfId="0" applyBorder="1" applyAlignment="1">
      <alignment vertical="center"/>
    </xf>
    <xf numFmtId="0" fontId="30" fillId="0" borderId="0" xfId="0" applyFont="1" applyAlignment="1">
      <alignment horizontal="center" vertical="center"/>
    </xf>
    <xf numFmtId="0" fontId="27" fillId="0" borderId="31" xfId="0" applyFont="1" applyBorder="1" applyAlignment="1">
      <alignment horizontal="distributed" vertical="center" justifyLastLine="1"/>
    </xf>
    <xf numFmtId="0" fontId="27" fillId="0" borderId="32" xfId="0" applyFont="1" applyBorder="1" applyAlignment="1">
      <alignment horizontal="distributed" vertical="center" justifyLastLine="1"/>
    </xf>
    <xf numFmtId="0" fontId="27" fillId="0" borderId="27" xfId="0" applyFont="1" applyBorder="1" applyAlignment="1">
      <alignment horizontal="distributed" vertical="center" justifyLastLine="1"/>
    </xf>
    <xf numFmtId="0" fontId="26" fillId="1" borderId="17" xfId="0" applyFont="1" applyFill="1" applyBorder="1" applyAlignment="1">
      <alignment horizontal="right" vertical="center"/>
    </xf>
    <xf numFmtId="38" fontId="26" fillId="1" borderId="17" xfId="0" applyNumberFormat="1" applyFont="1" applyFill="1" applyBorder="1" applyAlignment="1">
      <alignment horizontal="right" vertical="center"/>
    </xf>
    <xf numFmtId="0" fontId="26" fillId="1" borderId="17" xfId="0" applyFont="1" applyFill="1" applyBorder="1" applyAlignment="1">
      <alignment horizontal="center" vertical="center"/>
    </xf>
    <xf numFmtId="0" fontId="26" fillId="1" borderId="31" xfId="0" applyFont="1" applyFill="1" applyBorder="1" applyAlignment="1">
      <alignment horizontal="distributed" vertical="center" justifyLastLine="1"/>
    </xf>
    <xf numFmtId="0" fontId="26" fillId="1" borderId="32" xfId="0" applyFont="1" applyFill="1" applyBorder="1" applyAlignment="1">
      <alignment horizontal="distributed" vertical="center" justifyLastLine="1"/>
    </xf>
    <xf numFmtId="0" fontId="26" fillId="1" borderId="27" xfId="0" applyFont="1" applyFill="1" applyBorder="1" applyAlignment="1">
      <alignment horizontal="distributed" vertical="center" justifyLastLine="1"/>
    </xf>
    <xf numFmtId="0" fontId="28" fillId="0" borderId="17" xfId="0" applyFont="1" applyBorder="1" applyAlignment="1">
      <alignment horizontal="center" vertical="center"/>
    </xf>
    <xf numFmtId="21" fontId="27" fillId="0" borderId="17" xfId="0" applyNumberFormat="1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178" fontId="27" fillId="0" borderId="17" xfId="0" applyNumberFormat="1" applyFont="1" applyBorder="1" applyAlignment="1">
      <alignment horizontal="center" vertical="center"/>
    </xf>
    <xf numFmtId="0" fontId="26" fillId="24" borderId="57" xfId="0" applyFont="1" applyFill="1" applyBorder="1" applyAlignment="1">
      <alignment horizontal="right" vertical="center"/>
    </xf>
    <xf numFmtId="0" fontId="26" fillId="24" borderId="56" xfId="0" applyFont="1" applyFill="1" applyBorder="1" applyAlignment="1">
      <alignment horizontal="right" vertical="center"/>
    </xf>
    <xf numFmtId="0" fontId="26" fillId="23" borderId="31" xfId="0" applyFont="1" applyFill="1" applyBorder="1" applyAlignment="1">
      <alignment vertical="center"/>
    </xf>
    <xf numFmtId="0" fontId="26" fillId="23" borderId="27" xfId="0" applyFont="1" applyFill="1" applyBorder="1" applyAlignment="1">
      <alignment vertical="center"/>
    </xf>
    <xf numFmtId="0" fontId="26" fillId="0" borderId="69" xfId="0" applyFont="1" applyBorder="1" applyAlignment="1">
      <alignment horizontal="right" vertical="center"/>
    </xf>
    <xf numFmtId="0" fontId="26" fillId="0" borderId="55" xfId="0" applyFont="1" applyBorder="1" applyAlignment="1">
      <alignment vertical="center"/>
    </xf>
    <xf numFmtId="0" fontId="26" fillId="0" borderId="64" xfId="0" applyFont="1" applyBorder="1" applyAlignment="1">
      <alignment vertical="center"/>
    </xf>
    <xf numFmtId="0" fontId="27" fillId="0" borderId="53" xfId="0" applyFont="1" applyBorder="1" applyAlignment="1">
      <alignment horizontal="distributed" vertical="center" justifyLastLine="1"/>
    </xf>
    <xf numFmtId="0" fontId="27" fillId="0" borderId="54" xfId="0" applyFont="1" applyBorder="1" applyAlignment="1">
      <alignment horizontal="distributed" vertical="center" justifyLastLine="1"/>
    </xf>
    <xf numFmtId="0" fontId="22" fillId="0" borderId="54" xfId="0" applyFont="1" applyBorder="1" applyAlignment="1">
      <alignment horizontal="distributed" vertical="center" justifyLastLine="1"/>
    </xf>
    <xf numFmtId="0" fontId="22" fillId="0" borderId="52" xfId="0" applyFont="1" applyBorder="1" applyAlignment="1">
      <alignment horizontal="distributed" vertical="center" justifyLastLine="1"/>
    </xf>
    <xf numFmtId="0" fontId="26" fillId="0" borderId="64" xfId="0" applyFont="1" applyBorder="1" applyAlignment="1">
      <alignment horizontal="right" vertical="center"/>
    </xf>
    <xf numFmtId="0" fontId="27" fillId="0" borderId="57" xfId="0" applyFont="1" applyBorder="1" applyAlignment="1">
      <alignment horizontal="distributed" vertical="center" justifyLastLine="1"/>
    </xf>
    <xf numFmtId="0" fontId="27" fillId="0" borderId="58" xfId="0" applyFont="1" applyBorder="1" applyAlignment="1">
      <alignment horizontal="distributed" vertical="center" justifyLastLine="1"/>
    </xf>
    <xf numFmtId="0" fontId="22" fillId="0" borderId="58" xfId="0" applyFont="1" applyBorder="1" applyAlignment="1">
      <alignment horizontal="distributed" vertical="center" justifyLastLine="1"/>
    </xf>
    <xf numFmtId="0" fontId="22" fillId="0" borderId="56" xfId="0" applyFont="1" applyBorder="1" applyAlignment="1">
      <alignment horizontal="distributed" vertical="center" justifyLastLine="1"/>
    </xf>
    <xf numFmtId="0" fontId="26" fillId="0" borderId="54" xfId="0" applyFont="1" applyBorder="1" applyAlignment="1">
      <alignment vertical="center"/>
    </xf>
    <xf numFmtId="0" fontId="0" fillId="0" borderId="54" xfId="0" applyBorder="1" applyAlignment="1">
      <alignment vertical="center"/>
    </xf>
    <xf numFmtId="0" fontId="0" fillId="23" borderId="32" xfId="0" applyFill="1" applyBorder="1" applyAlignment="1">
      <alignment horizontal="distributed" vertical="center" justifyLastLine="1"/>
    </xf>
    <xf numFmtId="0" fontId="0" fillId="23" borderId="27" xfId="0" applyFill="1" applyBorder="1" applyAlignment="1">
      <alignment horizontal="distributed" vertical="center" justifyLastLine="1"/>
    </xf>
    <xf numFmtId="0" fontId="27" fillId="0" borderId="59" xfId="0" applyFont="1" applyBorder="1" applyAlignment="1">
      <alignment horizontal="distributed" vertical="center" justifyLastLine="1"/>
    </xf>
    <xf numFmtId="0" fontId="27" fillId="0" borderId="60" xfId="0" applyFont="1" applyBorder="1" applyAlignment="1">
      <alignment horizontal="distributed" vertical="center" justifyLastLine="1"/>
    </xf>
    <xf numFmtId="0" fontId="22" fillId="0" borderId="60" xfId="0" applyFont="1" applyBorder="1" applyAlignment="1">
      <alignment horizontal="distributed" vertical="center" justifyLastLine="1"/>
    </xf>
    <xf numFmtId="0" fontId="22" fillId="0" borderId="35" xfId="0" applyFont="1" applyBorder="1" applyAlignment="1">
      <alignment horizontal="distributed" vertical="center" justifyLastLine="1"/>
    </xf>
    <xf numFmtId="0" fontId="26" fillId="1" borderId="32" xfId="0" applyFont="1" applyFill="1" applyBorder="1" applyAlignment="1">
      <alignment horizontal="center" vertical="center"/>
    </xf>
    <xf numFmtId="0" fontId="27" fillId="24" borderId="59" xfId="0" applyFont="1" applyFill="1" applyBorder="1" applyAlignment="1">
      <alignment horizontal="distributed" vertical="center" justifyLastLine="1"/>
    </xf>
    <xf numFmtId="0" fontId="27" fillId="24" borderId="57" xfId="0" applyFont="1" applyFill="1" applyBorder="1" applyAlignment="1">
      <alignment horizontal="distributed" vertical="center" justifyLastLine="1"/>
    </xf>
    <xf numFmtId="0" fontId="26" fillId="23" borderId="53" xfId="0" applyFont="1" applyFill="1" applyBorder="1" applyAlignment="1">
      <alignment horizontal="distributed" vertical="center" justifyLastLine="1"/>
    </xf>
    <xf numFmtId="0" fontId="0" fillId="23" borderId="54" xfId="0" applyFill="1" applyBorder="1" applyAlignment="1">
      <alignment horizontal="distributed" vertical="center" justifyLastLine="1"/>
    </xf>
    <xf numFmtId="0" fontId="0" fillId="23" borderId="52" xfId="0" applyFill="1" applyBorder="1" applyAlignment="1">
      <alignment horizontal="distributed" vertical="center" justifyLastLine="1"/>
    </xf>
    <xf numFmtId="0" fontId="26" fillId="24" borderId="59" xfId="0" applyFont="1" applyFill="1" applyBorder="1" applyAlignment="1">
      <alignment horizontal="right" vertical="center"/>
    </xf>
    <xf numFmtId="0" fontId="26" fillId="24" borderId="35" xfId="0" applyFont="1" applyFill="1" applyBorder="1" applyAlignment="1">
      <alignment horizontal="right" vertical="center"/>
    </xf>
    <xf numFmtId="0" fontId="26" fillId="23" borderId="53" xfId="0" applyFont="1" applyFill="1" applyBorder="1" applyAlignment="1">
      <alignment horizontal="right" vertical="center"/>
    </xf>
    <xf numFmtId="0" fontId="26" fillId="23" borderId="52" xfId="0" applyFont="1" applyFill="1" applyBorder="1" applyAlignment="1">
      <alignment horizontal="right" vertical="center"/>
    </xf>
    <xf numFmtId="0" fontId="26" fillId="23" borderId="53" xfId="0" applyFont="1" applyFill="1" applyBorder="1" applyAlignment="1">
      <alignment vertical="center"/>
    </xf>
    <xf numFmtId="0" fontId="26" fillId="23" borderId="52" xfId="0" applyFont="1" applyFill="1" applyBorder="1" applyAlignment="1">
      <alignment vertical="center"/>
    </xf>
    <xf numFmtId="0" fontId="26" fillId="1" borderId="31" xfId="0" applyFont="1" applyFill="1" applyBorder="1" applyAlignment="1">
      <alignment vertical="center"/>
    </xf>
    <xf numFmtId="0" fontId="26" fillId="1" borderId="27" xfId="0" applyFont="1" applyFill="1" applyBorder="1" applyAlignment="1">
      <alignment vertical="center"/>
    </xf>
    <xf numFmtId="0" fontId="0" fillId="23" borderId="27" xfId="0" applyFill="1" applyBorder="1" applyAlignment="1">
      <alignment vertical="center"/>
    </xf>
    <xf numFmtId="0" fontId="0" fillId="23" borderId="52" xfId="0" applyFill="1" applyBorder="1" applyAlignment="1">
      <alignment vertical="center"/>
    </xf>
    <xf numFmtId="0" fontId="0" fillId="1" borderId="27" xfId="0" applyFill="1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26" fillId="23" borderId="59" xfId="0" applyFont="1" applyFill="1" applyBorder="1" applyAlignment="1">
      <alignment vertical="center"/>
    </xf>
    <xf numFmtId="0" fontId="0" fillId="23" borderId="35" xfId="0" applyFill="1" applyBorder="1" applyAlignment="1">
      <alignment vertical="center"/>
    </xf>
    <xf numFmtId="0" fontId="26" fillId="0" borderId="49" xfId="0" applyFont="1" applyBorder="1" applyAlignment="1">
      <alignment vertical="center"/>
    </xf>
    <xf numFmtId="0" fontId="0" fillId="0" borderId="50" xfId="0" applyBorder="1" applyAlignment="1">
      <alignment vertical="center"/>
    </xf>
    <xf numFmtId="0" fontId="0" fillId="0" borderId="58" xfId="0" applyBorder="1" applyAlignment="1">
      <alignment vertical="center"/>
    </xf>
    <xf numFmtId="0" fontId="26" fillId="0" borderId="66" xfId="0" applyFont="1" applyBorder="1" applyAlignment="1">
      <alignment vertical="center"/>
    </xf>
    <xf numFmtId="0" fontId="0" fillId="0" borderId="67" xfId="0" applyBorder="1" applyAlignment="1">
      <alignment vertical="center"/>
    </xf>
    <xf numFmtId="0" fontId="26" fillId="0" borderId="62" xfId="0" applyFont="1" applyBorder="1" applyAlignment="1">
      <alignment vertical="center"/>
    </xf>
    <xf numFmtId="0" fontId="0" fillId="0" borderId="63" xfId="0" applyBorder="1" applyAlignment="1">
      <alignment vertical="center"/>
    </xf>
    <xf numFmtId="0" fontId="26" fillId="23" borderId="49" xfId="0" applyFont="1" applyFill="1" applyBorder="1" applyAlignment="1">
      <alignment vertical="center"/>
    </xf>
    <xf numFmtId="0" fontId="0" fillId="23" borderId="50" xfId="0" applyFill="1" applyBorder="1" applyAlignment="1">
      <alignment vertical="center"/>
    </xf>
    <xf numFmtId="179" fontId="26" fillId="0" borderId="59" xfId="46" applyNumberFormat="1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179" fontId="26" fillId="0" borderId="57" xfId="46" applyNumberFormat="1" applyFont="1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179" fontId="26" fillId="23" borderId="59" xfId="46" applyNumberFormat="1" applyFont="1" applyFill="1" applyBorder="1" applyAlignment="1">
      <alignment horizontal="center" vertical="center"/>
    </xf>
    <xf numFmtId="0" fontId="0" fillId="23" borderId="35" xfId="0" applyFill="1" applyBorder="1" applyAlignment="1">
      <alignment horizontal="center" vertical="center"/>
    </xf>
    <xf numFmtId="179" fontId="26" fillId="0" borderId="49" xfId="46" applyNumberFormat="1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179" fontId="26" fillId="0" borderId="66" xfId="46" applyNumberFormat="1" applyFont="1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179" fontId="26" fillId="23" borderId="49" xfId="46" applyNumberFormat="1" applyFont="1" applyFill="1" applyBorder="1" applyAlignment="1">
      <alignment horizontal="center" vertical="center"/>
    </xf>
    <xf numFmtId="0" fontId="0" fillId="23" borderId="50" xfId="0" applyFill="1" applyBorder="1" applyAlignment="1">
      <alignment horizontal="center" vertical="center"/>
    </xf>
    <xf numFmtId="179" fontId="26" fillId="1" borderId="31" xfId="46" applyNumberFormat="1" applyFont="1" applyFill="1" applyBorder="1" applyAlignment="1">
      <alignment horizontal="center" vertical="center"/>
    </xf>
    <xf numFmtId="0" fontId="0" fillId="1" borderId="27" xfId="0" applyFill="1" applyBorder="1" applyAlignment="1">
      <alignment horizontal="center" vertical="center"/>
    </xf>
    <xf numFmtId="179" fontId="26" fillId="0" borderId="62" xfId="46" applyNumberFormat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49" fontId="24" fillId="19" borderId="46" xfId="43" applyNumberFormat="1" applyFont="1" applyFill="1" applyBorder="1" applyAlignment="1">
      <alignment horizontal="center" vertical="center"/>
    </xf>
    <xf numFmtId="0" fontId="23" fillId="19" borderId="45" xfId="43" applyFont="1" applyFill="1" applyBorder="1" applyAlignment="1">
      <alignment horizontal="center" vertical="center"/>
    </xf>
    <xf numFmtId="0" fontId="23" fillId="19" borderId="44" xfId="43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78" fontId="27" fillId="0" borderId="31" xfId="0" applyNumberFormat="1" applyFont="1" applyBorder="1" applyAlignment="1">
      <alignment horizontal="center" vertical="center"/>
    </xf>
    <xf numFmtId="178" fontId="27" fillId="0" borderId="32" xfId="0" applyNumberFormat="1" applyFont="1" applyBorder="1" applyAlignment="1">
      <alignment horizontal="center" vertical="center"/>
    </xf>
    <xf numFmtId="178" fontId="27" fillId="0" borderId="27" xfId="0" applyNumberFormat="1" applyFont="1" applyBorder="1" applyAlignment="1">
      <alignment horizontal="center" vertical="center"/>
    </xf>
    <xf numFmtId="0" fontId="27" fillId="0" borderId="31" xfId="0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/>
    </xf>
    <xf numFmtId="0" fontId="22" fillId="0" borderId="59" xfId="0" applyFont="1" applyBorder="1" applyAlignment="1">
      <alignment horizontal="distributed" vertical="top" justifyLastLine="1"/>
    </xf>
    <xf numFmtId="0" fontId="22" fillId="0" borderId="60" xfId="0" applyFont="1" applyBorder="1" applyAlignment="1">
      <alignment horizontal="distributed" vertical="top" justifyLastLine="1"/>
    </xf>
    <xf numFmtId="0" fontId="22" fillId="0" borderId="35" xfId="0" applyFont="1" applyBorder="1" applyAlignment="1">
      <alignment horizontal="distributed" vertical="top" justifyLastLine="1"/>
    </xf>
    <xf numFmtId="0" fontId="22" fillId="0" borderId="31" xfId="0" applyFont="1" applyBorder="1" applyAlignment="1">
      <alignment horizontal="distributed" vertical="top" justifyLastLine="1"/>
    </xf>
    <xf numFmtId="0" fontId="22" fillId="0" borderId="32" xfId="0" applyFont="1" applyBorder="1" applyAlignment="1">
      <alignment horizontal="distributed" vertical="top" justifyLastLine="1"/>
    </xf>
    <xf numFmtId="0" fontId="22" fillId="0" borderId="27" xfId="0" applyFont="1" applyBorder="1" applyAlignment="1">
      <alignment horizontal="distributed" vertical="top" justifyLastLine="1"/>
    </xf>
    <xf numFmtId="38" fontId="26" fillId="1" borderId="17" xfId="33" applyFont="1" applyFill="1" applyBorder="1" applyAlignment="1">
      <alignment horizontal="center" vertical="center"/>
    </xf>
    <xf numFmtId="0" fontId="26" fillId="0" borderId="72" xfId="0" applyFont="1" applyBorder="1" applyAlignment="1">
      <alignment vertical="center"/>
    </xf>
    <xf numFmtId="0" fontId="26" fillId="0" borderId="72" xfId="0" applyFont="1" applyBorder="1" applyAlignment="1">
      <alignment horizontal="center" vertical="center"/>
    </xf>
    <xf numFmtId="0" fontId="0" fillId="0" borderId="65" xfId="0" applyBorder="1" applyAlignment="1">
      <alignment vertical="center"/>
    </xf>
    <xf numFmtId="0" fontId="26" fillId="23" borderId="71" xfId="0" applyFont="1" applyFill="1" applyBorder="1" applyAlignment="1">
      <alignment vertical="center"/>
    </xf>
    <xf numFmtId="0" fontId="0" fillId="23" borderId="70" xfId="0" applyFill="1" applyBorder="1" applyAlignment="1">
      <alignment vertical="center"/>
    </xf>
    <xf numFmtId="0" fontId="26" fillId="0" borderId="69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26" fillId="0" borderId="68" xfId="0" applyFont="1" applyBorder="1" applyAlignment="1">
      <alignment horizontal="center" vertical="center"/>
    </xf>
    <xf numFmtId="0" fontId="26" fillId="0" borderId="73" xfId="0" applyFont="1" applyBorder="1" applyAlignment="1">
      <alignment vertical="center"/>
    </xf>
    <xf numFmtId="0" fontId="26" fillId="0" borderId="75" xfId="0" applyFont="1" applyBorder="1" applyAlignment="1">
      <alignment vertical="center"/>
    </xf>
    <xf numFmtId="0" fontId="0" fillId="0" borderId="74" xfId="0" applyBorder="1" applyAlignment="1">
      <alignment vertical="center"/>
    </xf>
    <xf numFmtId="0" fontId="26" fillId="0" borderId="73" xfId="0" applyFont="1" applyBorder="1" applyAlignment="1">
      <alignment horizontal="center" vertical="center"/>
    </xf>
    <xf numFmtId="0" fontId="26" fillId="0" borderId="79" xfId="0" applyFont="1" applyBorder="1" applyAlignment="1">
      <alignment vertical="center"/>
    </xf>
    <xf numFmtId="0" fontId="0" fillId="0" borderId="78" xfId="0" applyBorder="1" applyAlignment="1">
      <alignment vertical="center"/>
    </xf>
    <xf numFmtId="0" fontId="26" fillId="0" borderId="77" xfId="0" applyFont="1" applyBorder="1" applyAlignment="1">
      <alignment horizontal="right" vertical="center"/>
    </xf>
    <xf numFmtId="0" fontId="26" fillId="0" borderId="76" xfId="0" applyFont="1" applyBorder="1" applyAlignment="1">
      <alignment horizontal="right" vertical="center"/>
    </xf>
    <xf numFmtId="0" fontId="27" fillId="0" borderId="55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80" xfId="0" applyFont="1" applyBorder="1" applyAlignment="1">
      <alignment horizontal="center" vertical="center"/>
    </xf>
    <xf numFmtId="0" fontId="26" fillId="0" borderId="81" xfId="0" applyFont="1" applyBorder="1" applyAlignment="1">
      <alignment vertical="center"/>
    </xf>
    <xf numFmtId="0" fontId="27" fillId="0" borderId="52" xfId="0" applyFont="1" applyBorder="1" applyAlignment="1">
      <alignment horizontal="distributed" vertical="center" justifyLastLine="1"/>
    </xf>
    <xf numFmtId="0" fontId="26" fillId="0" borderId="53" xfId="0" applyFont="1" applyBorder="1" applyAlignment="1">
      <alignment horizontal="right" vertical="center"/>
    </xf>
    <xf numFmtId="0" fontId="26" fillId="0" borderId="52" xfId="0" applyFont="1" applyBorder="1" applyAlignment="1">
      <alignment horizontal="right" vertical="center"/>
    </xf>
    <xf numFmtId="0" fontId="34" fillId="0" borderId="17" xfId="0" applyFont="1" applyBorder="1" applyAlignment="1">
      <alignment horizontal="center" vertical="center"/>
    </xf>
    <xf numFmtId="178" fontId="34" fillId="0" borderId="17" xfId="0" applyNumberFormat="1" applyFont="1" applyBorder="1" applyAlignment="1">
      <alignment horizontal="center" vertical="center"/>
    </xf>
    <xf numFmtId="21" fontId="34" fillId="0" borderId="17" xfId="0" applyNumberFormat="1" applyFont="1" applyBorder="1" applyAlignment="1">
      <alignment horizontal="center" vertical="center"/>
    </xf>
    <xf numFmtId="0" fontId="29" fillId="0" borderId="17" xfId="0" applyFont="1" applyBorder="1" applyAlignment="1">
      <alignment vertical="center"/>
    </xf>
    <xf numFmtId="0" fontId="34" fillId="0" borderId="17" xfId="0" applyFont="1" applyBorder="1" applyAlignment="1">
      <alignment horizontal="distributed" vertical="center" justifyLastLine="1"/>
    </xf>
    <xf numFmtId="0" fontId="29" fillId="0" borderId="17" xfId="0" applyFont="1" applyBorder="1" applyAlignment="1">
      <alignment horizontal="distributed" vertical="center" justifyLastLine="1"/>
    </xf>
    <xf numFmtId="0" fontId="34" fillId="23" borderId="17" xfId="0" applyFont="1" applyFill="1" applyBorder="1" applyAlignment="1">
      <alignment horizontal="center" vertical="center"/>
    </xf>
    <xf numFmtId="0" fontId="34" fillId="23" borderId="31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34" fillId="23" borderId="32" xfId="0" applyFont="1" applyFill="1" applyBorder="1" applyAlignment="1">
      <alignment horizontal="center" vertical="center"/>
    </xf>
    <xf numFmtId="0" fontId="34" fillId="23" borderId="27" xfId="0" applyFont="1" applyFill="1" applyBorder="1" applyAlignment="1">
      <alignment horizontal="center" vertical="center"/>
    </xf>
    <xf numFmtId="0" fontId="26" fillId="24" borderId="83" xfId="0" applyFont="1" applyFill="1" applyBorder="1" applyAlignment="1">
      <alignment horizontal="right" vertical="center"/>
    </xf>
    <xf numFmtId="0" fontId="26" fillId="24" borderId="82" xfId="0" applyFont="1" applyFill="1" applyBorder="1" applyAlignment="1">
      <alignment horizontal="right" vertical="center"/>
    </xf>
    <xf numFmtId="0" fontId="26" fillId="24" borderId="49" xfId="0" applyFont="1" applyFill="1" applyBorder="1" applyAlignment="1">
      <alignment horizontal="center" vertical="center"/>
    </xf>
    <xf numFmtId="0" fontId="26" fillId="24" borderId="50" xfId="0" applyFont="1" applyFill="1" applyBorder="1" applyAlignment="1">
      <alignment horizontal="center" vertical="center"/>
    </xf>
    <xf numFmtId="0" fontId="27" fillId="24" borderId="53" xfId="0" applyFont="1" applyFill="1" applyBorder="1" applyAlignment="1">
      <alignment horizontal="distributed" vertical="center" justifyLastLine="1"/>
    </xf>
    <xf numFmtId="0" fontId="26" fillId="24" borderId="53" xfId="0" applyFont="1" applyFill="1" applyBorder="1" applyAlignment="1">
      <alignment horizontal="right" vertical="center"/>
    </xf>
    <xf numFmtId="0" fontId="26" fillId="24" borderId="52" xfId="0" applyFont="1" applyFill="1" applyBorder="1" applyAlignment="1">
      <alignment horizontal="right" vertical="center"/>
    </xf>
    <xf numFmtId="0" fontId="26" fillId="24" borderId="57" xfId="0" applyFont="1" applyFill="1" applyBorder="1" applyAlignment="1">
      <alignment horizontal="center" vertical="center"/>
    </xf>
    <xf numFmtId="0" fontId="26" fillId="24" borderId="56" xfId="0" applyFont="1" applyFill="1" applyBorder="1" applyAlignment="1">
      <alignment horizontal="center" vertical="center"/>
    </xf>
    <xf numFmtId="0" fontId="26" fillId="24" borderId="66" xfId="0" applyFont="1" applyFill="1" applyBorder="1" applyAlignment="1">
      <alignment horizontal="right" vertical="center"/>
    </xf>
    <xf numFmtId="0" fontId="26" fillId="24" borderId="65" xfId="0" applyFont="1" applyFill="1" applyBorder="1" applyAlignment="1">
      <alignment horizontal="right" vertical="center"/>
    </xf>
    <xf numFmtId="0" fontId="26" fillId="0" borderId="84" xfId="0" applyFont="1" applyBorder="1" applyAlignment="1">
      <alignment vertical="center"/>
    </xf>
    <xf numFmtId="0" fontId="26" fillId="0" borderId="84" xfId="0" applyFont="1" applyBorder="1" applyAlignment="1">
      <alignment horizontal="center" vertical="center"/>
    </xf>
    <xf numFmtId="0" fontId="35" fillId="0" borderId="36" xfId="0" applyFont="1" applyBorder="1" applyAlignment="1">
      <alignment vertical="center" textRotation="255" wrapText="1"/>
    </xf>
    <xf numFmtId="0" fontId="35" fillId="0" borderId="48" xfId="0" applyFont="1" applyBorder="1" applyAlignment="1">
      <alignment vertical="center" textRotation="255" wrapText="1"/>
    </xf>
    <xf numFmtId="0" fontId="26" fillId="24" borderId="71" xfId="0" applyFont="1" applyFill="1" applyBorder="1" applyAlignment="1">
      <alignment horizontal="right" vertical="center"/>
    </xf>
    <xf numFmtId="0" fontId="26" fillId="24" borderId="70" xfId="0" applyFont="1" applyFill="1" applyBorder="1" applyAlignment="1">
      <alignment horizontal="right" vertical="center"/>
    </xf>
    <xf numFmtId="0" fontId="26" fillId="24" borderId="75" xfId="0" applyFont="1" applyFill="1" applyBorder="1" applyAlignment="1">
      <alignment horizontal="right" vertical="center"/>
    </xf>
    <xf numFmtId="0" fontId="26" fillId="24" borderId="74" xfId="0" applyFont="1" applyFill="1" applyBorder="1" applyAlignment="1">
      <alignment horizontal="right" vertical="center"/>
    </xf>
    <xf numFmtId="0" fontId="26" fillId="24" borderId="59" xfId="0" applyFont="1" applyFill="1" applyBorder="1" applyAlignment="1">
      <alignment horizontal="center" vertical="center"/>
    </xf>
    <xf numFmtId="0" fontId="26" fillId="24" borderId="35" xfId="0" applyFont="1" applyFill="1" applyBorder="1" applyAlignment="1">
      <alignment horizontal="center" vertical="center"/>
    </xf>
    <xf numFmtId="0" fontId="26" fillId="0" borderId="65" xfId="0" applyFont="1" applyBorder="1" applyAlignment="1">
      <alignment vertical="center"/>
    </xf>
    <xf numFmtId="0" fontId="27" fillId="0" borderId="79" xfId="0" applyFont="1" applyBorder="1" applyAlignment="1">
      <alignment horizontal="distributed" vertical="center" justifyLastLine="1"/>
    </xf>
    <xf numFmtId="0" fontId="27" fillId="0" borderId="85" xfId="0" applyFont="1" applyBorder="1" applyAlignment="1">
      <alignment horizontal="distributed" vertical="center" justifyLastLine="1"/>
    </xf>
    <xf numFmtId="0" fontId="22" fillId="0" borderId="85" xfId="0" applyFont="1" applyBorder="1" applyAlignment="1">
      <alignment horizontal="distributed" vertical="center" justifyLastLine="1"/>
    </xf>
    <xf numFmtId="0" fontId="22" fillId="0" borderId="78" xfId="0" applyFont="1" applyBorder="1" applyAlignment="1">
      <alignment horizontal="distributed" vertical="center" justifyLastLine="1"/>
    </xf>
    <xf numFmtId="0" fontId="26" fillId="0" borderId="84" xfId="0" applyFont="1" applyBorder="1" applyAlignment="1">
      <alignment horizontal="right" vertical="center"/>
    </xf>
    <xf numFmtId="0" fontId="26" fillId="0" borderId="57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7" fillId="0" borderId="77" xfId="0" applyFont="1" applyBorder="1" applyAlignment="1">
      <alignment horizontal="distributed" vertical="center" justifyLastLine="1"/>
    </xf>
    <xf numFmtId="0" fontId="27" fillId="0" borderId="86" xfId="0" applyFont="1" applyBorder="1" applyAlignment="1">
      <alignment horizontal="distributed" vertical="center" justifyLastLine="1"/>
    </xf>
    <xf numFmtId="0" fontId="22" fillId="0" borderId="86" xfId="0" applyFont="1" applyBorder="1" applyAlignment="1">
      <alignment horizontal="distributed" vertical="center" justifyLastLine="1"/>
    </xf>
    <xf numFmtId="0" fontId="22" fillId="0" borderId="76" xfId="0" applyFont="1" applyBorder="1" applyAlignment="1">
      <alignment horizontal="distributed" vertical="center" justifyLastLine="1"/>
    </xf>
    <xf numFmtId="0" fontId="26" fillId="0" borderId="80" xfId="0" applyFont="1" applyBorder="1" applyAlignment="1">
      <alignment vertical="center"/>
    </xf>
    <xf numFmtId="0" fontId="26" fillId="0" borderId="80" xfId="0" applyFont="1" applyBorder="1" applyAlignment="1">
      <alignment horizontal="right" vertical="center"/>
    </xf>
    <xf numFmtId="0" fontId="28" fillId="0" borderId="17" xfId="0" applyFont="1" applyBorder="1" applyAlignment="1">
      <alignment horizontal="center" vertical="center" textRotation="255"/>
    </xf>
    <xf numFmtId="0" fontId="36" fillId="0" borderId="17" xfId="0" applyFont="1" applyBorder="1" applyAlignment="1">
      <alignment vertical="center" textRotation="255"/>
    </xf>
    <xf numFmtId="0" fontId="27" fillId="0" borderId="56" xfId="0" applyFont="1" applyBorder="1" applyAlignment="1">
      <alignment horizontal="distributed" vertical="center" justifyLastLine="1"/>
    </xf>
    <xf numFmtId="0" fontId="26" fillId="0" borderId="87" xfId="0" applyFont="1" applyBorder="1" applyAlignment="1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46" builtinId="5"/>
    <cellStyle name="パーセント 2" xfId="45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44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3"/>
    <cellStyle name="良い" xfId="42" builtinId="26" customBuiltin="1"/>
  </cellStyles>
  <dxfs count="0"/>
  <tableStyles count="1" defaultTableStyle="TableStyleMedium2" defaultPivotStyle="PivotStyleLight16">
    <tableStyle name="テーブル スタイル 1" pivot="0" count="0"/>
  </tableStyles>
  <colors>
    <mruColors>
      <color rgb="FFD8FE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2321;&#21033;/Desktop/&#12524;&#12540;&#12473;&#32080;&#26524;/&#9734;2019&#24180;%20&#26449;&#1997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32321;&#21033;/Desktop/&#12524;&#12540;&#12473;&#32080;&#26524;/2019&#24180;&#26449;&#19978;&#12288;900K&#65374;1000K%20&#20061;&#24030;&#12458;&#12540;&#12503;&#12531;&#12524;&#12540;&#12473;&#25104;&#32318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ー"/>
      <sheetName val="総合成績"/>
      <sheetName val="Sheet3"/>
    </sheetNames>
    <sheetDataSet>
      <sheetData sheetId="0">
        <row r="11">
          <cell r="B11">
            <v>2018</v>
          </cell>
          <cell r="C11" t="str">
            <v>YA04035</v>
          </cell>
          <cell r="D11" t="str">
            <v>♂</v>
          </cell>
          <cell r="E11" t="str">
            <v>BP</v>
          </cell>
          <cell r="H11">
            <v>1013.6319999999999</v>
          </cell>
          <cell r="I11" t="str">
            <v>下関</v>
          </cell>
          <cell r="J11" t="str">
            <v>村上　清一</v>
          </cell>
        </row>
        <row r="12">
          <cell r="B12">
            <v>2018</v>
          </cell>
          <cell r="C12" t="str">
            <v>YB06323</v>
          </cell>
          <cell r="D12" t="str">
            <v>♂</v>
          </cell>
          <cell r="E12" t="str">
            <v>S</v>
          </cell>
          <cell r="H12">
            <v>997.54499999999996</v>
          </cell>
          <cell r="I12" t="str">
            <v>福岡</v>
          </cell>
          <cell r="J12" t="str">
            <v>中川和美</v>
          </cell>
        </row>
        <row r="13">
          <cell r="B13">
            <v>2018</v>
          </cell>
          <cell r="C13" t="str">
            <v>YB04210</v>
          </cell>
          <cell r="D13" t="str">
            <v>♀</v>
          </cell>
          <cell r="E13" t="str">
            <v>BC</v>
          </cell>
          <cell r="H13">
            <v>985.548</v>
          </cell>
          <cell r="I13" t="str">
            <v>福岡</v>
          </cell>
          <cell r="J13" t="str">
            <v>市川 敏夫</v>
          </cell>
        </row>
        <row r="14">
          <cell r="B14">
            <v>2017</v>
          </cell>
          <cell r="C14" t="str">
            <v>YB01403</v>
          </cell>
          <cell r="D14" t="str">
            <v>♀</v>
          </cell>
          <cell r="E14" t="str">
            <v>DC</v>
          </cell>
          <cell r="H14">
            <v>908.54399999999998</v>
          </cell>
          <cell r="I14" t="str">
            <v>福岡</v>
          </cell>
          <cell r="J14" t="str">
            <v>工藤 講治</v>
          </cell>
        </row>
        <row r="15">
          <cell r="B15">
            <v>2018</v>
          </cell>
          <cell r="C15" t="str">
            <v>YB00276</v>
          </cell>
          <cell r="D15" t="str">
            <v>♂</v>
          </cell>
          <cell r="E15" t="str">
            <v>DC</v>
          </cell>
          <cell r="H15">
            <v>827.13800000000003</v>
          </cell>
          <cell r="I15" t="str">
            <v>玄海</v>
          </cell>
          <cell r="J15" t="str">
            <v>吉田　武洋</v>
          </cell>
        </row>
        <row r="16">
          <cell r="B16">
            <v>2018</v>
          </cell>
          <cell r="C16" t="str">
            <v>YH05065</v>
          </cell>
          <cell r="D16" t="str">
            <v>♀</v>
          </cell>
          <cell r="E16" t="str">
            <v>B</v>
          </cell>
          <cell r="H16">
            <v>777.77700000000004</v>
          </cell>
          <cell r="I16" t="str">
            <v>佐賀中央</v>
          </cell>
          <cell r="J16" t="str">
            <v>石原　喜博</v>
          </cell>
        </row>
        <row r="17">
          <cell r="B17">
            <v>2017</v>
          </cell>
          <cell r="C17" t="str">
            <v>YA07778</v>
          </cell>
          <cell r="D17" t="str">
            <v>♀</v>
          </cell>
          <cell r="E17" t="str">
            <v>B</v>
          </cell>
          <cell r="H17">
            <v>763.81100000000004</v>
          </cell>
          <cell r="I17" t="str">
            <v>下関</v>
          </cell>
          <cell r="J17" t="str">
            <v>村上　清一</v>
          </cell>
        </row>
        <row r="18">
          <cell r="B18">
            <v>2018</v>
          </cell>
          <cell r="C18" t="str">
            <v>YH12618</v>
          </cell>
          <cell r="D18" t="str">
            <v>♀</v>
          </cell>
          <cell r="E18" t="str">
            <v>BC</v>
          </cell>
          <cell r="H18">
            <v>677.827</v>
          </cell>
          <cell r="I18" t="str">
            <v>伊万里</v>
          </cell>
          <cell r="J18" t="str">
            <v>光武尚介</v>
          </cell>
        </row>
        <row r="19">
          <cell r="B19">
            <v>2018</v>
          </cell>
          <cell r="C19" t="str">
            <v>YA05615</v>
          </cell>
          <cell r="D19" t="str">
            <v>♀</v>
          </cell>
          <cell r="E19" t="str">
            <v>BC</v>
          </cell>
          <cell r="H19">
            <v>676.00800000000004</v>
          </cell>
          <cell r="I19" t="str">
            <v>ちくぜん</v>
          </cell>
          <cell r="J19" t="str">
            <v>是永　達也</v>
          </cell>
        </row>
        <row r="20">
          <cell r="B20">
            <v>2017</v>
          </cell>
          <cell r="C20" t="str">
            <v>YB00708</v>
          </cell>
          <cell r="D20" t="str">
            <v>♂</v>
          </cell>
          <cell r="E20" t="str">
            <v>BC</v>
          </cell>
          <cell r="H20">
            <v>667.46400000000006</v>
          </cell>
          <cell r="I20" t="str">
            <v>福岡</v>
          </cell>
          <cell r="J20" t="str">
            <v>中村正三</v>
          </cell>
        </row>
        <row r="21">
          <cell r="B21">
            <v>2018</v>
          </cell>
          <cell r="C21" t="str">
            <v>YA01810</v>
          </cell>
          <cell r="D21" t="str">
            <v>♀</v>
          </cell>
          <cell r="E21" t="str">
            <v>BC</v>
          </cell>
          <cell r="H21">
            <v>664.16200000000003</v>
          </cell>
          <cell r="I21" t="str">
            <v>北九第一</v>
          </cell>
          <cell r="J21" t="str">
            <v>田代　秀男</v>
          </cell>
        </row>
        <row r="22">
          <cell r="B22">
            <v>2018</v>
          </cell>
          <cell r="C22" t="str">
            <v>YB06312</v>
          </cell>
          <cell r="D22" t="str">
            <v>♀</v>
          </cell>
          <cell r="E22" t="str">
            <v>BW</v>
          </cell>
          <cell r="H22">
            <v>633.27599999999995</v>
          </cell>
          <cell r="I22" t="str">
            <v>福岡</v>
          </cell>
          <cell r="J22" t="str">
            <v>今村 博之</v>
          </cell>
        </row>
        <row r="23">
          <cell r="B23">
            <v>2017</v>
          </cell>
          <cell r="C23" t="str">
            <v>YA05832</v>
          </cell>
          <cell r="D23" t="str">
            <v>♀</v>
          </cell>
          <cell r="E23" t="str">
            <v>BC</v>
          </cell>
          <cell r="H23">
            <v>628.88599999999997</v>
          </cell>
          <cell r="I23" t="str">
            <v>北九第一</v>
          </cell>
          <cell r="J23" t="str">
            <v>小森　直文</v>
          </cell>
        </row>
        <row r="24">
          <cell r="B24">
            <v>2018</v>
          </cell>
          <cell r="C24" t="str">
            <v>YB04356</v>
          </cell>
          <cell r="D24" t="str">
            <v>♀</v>
          </cell>
          <cell r="E24" t="str">
            <v>B</v>
          </cell>
          <cell r="H24">
            <v>623.39400000000001</v>
          </cell>
          <cell r="I24" t="str">
            <v>福岡</v>
          </cell>
          <cell r="J24" t="str">
            <v>市川 敏夫</v>
          </cell>
        </row>
        <row r="25">
          <cell r="B25">
            <v>2018</v>
          </cell>
          <cell r="C25" t="str">
            <v>YB04336</v>
          </cell>
          <cell r="D25" t="str">
            <v>♀</v>
          </cell>
          <cell r="E25" t="str">
            <v>DC</v>
          </cell>
          <cell r="H25">
            <v>619.81500000000005</v>
          </cell>
          <cell r="I25" t="str">
            <v>福岡</v>
          </cell>
          <cell r="J25" t="str">
            <v>市川 敏夫</v>
          </cell>
        </row>
        <row r="26">
          <cell r="B26">
            <v>2018</v>
          </cell>
          <cell r="C26" t="str">
            <v>YA05343</v>
          </cell>
          <cell r="D26" t="str">
            <v>♂</v>
          </cell>
          <cell r="E26" t="str">
            <v>B</v>
          </cell>
          <cell r="H26">
            <v>614.90599999999995</v>
          </cell>
          <cell r="I26" t="str">
            <v>ちくぜん</v>
          </cell>
          <cell r="J26" t="str">
            <v>チクシ　ロフト</v>
          </cell>
        </row>
        <row r="27">
          <cell r="B27">
            <v>2018</v>
          </cell>
          <cell r="C27" t="str">
            <v>YA03734</v>
          </cell>
          <cell r="D27" t="str">
            <v>♂</v>
          </cell>
          <cell r="E27" t="str">
            <v>B</v>
          </cell>
          <cell r="H27">
            <v>612.77499999999998</v>
          </cell>
          <cell r="I27" t="str">
            <v>下関</v>
          </cell>
          <cell r="J27" t="str">
            <v>田上　清</v>
          </cell>
        </row>
        <row r="28">
          <cell r="B28">
            <v>2018</v>
          </cell>
          <cell r="C28" t="str">
            <v>YA07224</v>
          </cell>
          <cell r="D28" t="str">
            <v>♀</v>
          </cell>
          <cell r="E28" t="str">
            <v>BC</v>
          </cell>
          <cell r="H28">
            <v>605.62400000000002</v>
          </cell>
          <cell r="I28" t="str">
            <v>ちくぜん</v>
          </cell>
          <cell r="J28" t="str">
            <v>谷田　　優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ー"/>
      <sheetName val="総合成績"/>
      <sheetName val="Sheet3"/>
    </sheetNames>
    <sheetDataSet>
      <sheetData sheetId="0">
        <row r="11">
          <cell r="B11">
            <v>2018</v>
          </cell>
          <cell r="C11">
            <v>6304</v>
          </cell>
          <cell r="D11" t="str">
            <v>♂</v>
          </cell>
          <cell r="E11" t="str">
            <v>BC</v>
          </cell>
          <cell r="F11">
            <v>893.73900000000003</v>
          </cell>
          <cell r="G11">
            <v>0.50127314814814816</v>
          </cell>
          <cell r="H11">
            <v>1238.152</v>
          </cell>
          <cell r="I11" t="str">
            <v>下関支部</v>
          </cell>
          <cell r="J11" t="str">
            <v>田中鶴美</v>
          </cell>
          <cell r="K11">
            <v>1</v>
          </cell>
        </row>
        <row r="12">
          <cell r="B12">
            <v>2018</v>
          </cell>
          <cell r="C12">
            <v>6511</v>
          </cell>
          <cell r="D12" t="str">
            <v>♀</v>
          </cell>
          <cell r="E12" t="str">
            <v>B</v>
          </cell>
          <cell r="F12">
            <v>893.75400000000002</v>
          </cell>
          <cell r="G12">
            <v>0.55688657407407405</v>
          </cell>
          <cell r="H12">
            <v>1114.5229999999999</v>
          </cell>
          <cell r="I12" t="str">
            <v>下関支部</v>
          </cell>
          <cell r="J12" t="str">
            <v>浜新弘明</v>
          </cell>
          <cell r="K12">
            <v>2</v>
          </cell>
        </row>
        <row r="13">
          <cell r="B13">
            <v>2018</v>
          </cell>
          <cell r="C13" t="str">
            <v>YA04035</v>
          </cell>
          <cell r="D13" t="str">
            <v>♂</v>
          </cell>
          <cell r="E13" t="str">
            <v>BP</v>
          </cell>
          <cell r="F13">
            <v>898.48400000000004</v>
          </cell>
          <cell r="G13">
            <v>0.61555555555555552</v>
          </cell>
          <cell r="H13">
            <v>1013.6319999999999</v>
          </cell>
          <cell r="I13" t="str">
            <v>下関</v>
          </cell>
          <cell r="J13" t="str">
            <v>村上　清一</v>
          </cell>
          <cell r="K13">
            <v>2</v>
          </cell>
        </row>
        <row r="14">
          <cell r="B14">
            <v>2017</v>
          </cell>
          <cell r="C14">
            <v>20808</v>
          </cell>
          <cell r="D14" t="str">
            <v>♀</v>
          </cell>
          <cell r="E14" t="str">
            <v>BP</v>
          </cell>
          <cell r="F14">
            <v>893.73900000000003</v>
          </cell>
          <cell r="G14">
            <v>0.62093750000000003</v>
          </cell>
          <cell r="H14">
            <v>999.54</v>
          </cell>
          <cell r="I14" t="str">
            <v>下関支部</v>
          </cell>
          <cell r="J14" t="str">
            <v>田中鶴美</v>
          </cell>
          <cell r="K14">
            <v>2</v>
          </cell>
        </row>
        <row r="15">
          <cell r="B15">
            <v>2018</v>
          </cell>
          <cell r="C15" t="str">
            <v>YB06323</v>
          </cell>
          <cell r="D15" t="str">
            <v>♂</v>
          </cell>
          <cell r="E15" t="str">
            <v>S</v>
          </cell>
          <cell r="F15" t="str">
            <v>958.442</v>
          </cell>
          <cell r="G15" t="str">
            <v>16:00:48</v>
          </cell>
          <cell r="H15" t="str">
            <v>997.545</v>
          </cell>
          <cell r="I15" t="str">
            <v>福岡</v>
          </cell>
          <cell r="J15" t="str">
            <v>中川 和美</v>
          </cell>
          <cell r="K15">
            <v>2</v>
          </cell>
        </row>
        <row r="16">
          <cell r="B16">
            <v>2018</v>
          </cell>
          <cell r="C16" t="str">
            <v>YB04210</v>
          </cell>
          <cell r="D16" t="str">
            <v>♀</v>
          </cell>
          <cell r="E16" t="str">
            <v>BC</v>
          </cell>
          <cell r="F16" t="str">
            <v>951.809</v>
          </cell>
          <cell r="G16" t="str">
            <v>16:05:46</v>
          </cell>
          <cell r="H16" t="str">
            <v>985.548</v>
          </cell>
          <cell r="I16" t="str">
            <v>福岡</v>
          </cell>
          <cell r="J16" t="str">
            <v>市川 敏夫</v>
          </cell>
          <cell r="K16">
            <v>2</v>
          </cell>
        </row>
        <row r="17">
          <cell r="B17">
            <v>2017</v>
          </cell>
          <cell r="C17">
            <v>20368</v>
          </cell>
          <cell r="D17" t="str">
            <v>♀</v>
          </cell>
          <cell r="E17" t="str">
            <v>B</v>
          </cell>
          <cell r="F17">
            <v>903.06100000000004</v>
          </cell>
          <cell r="G17">
            <v>0.64951388888888884</v>
          </cell>
          <cell r="H17">
            <v>965.53</v>
          </cell>
          <cell r="I17" t="str">
            <v>下関支部</v>
          </cell>
          <cell r="J17" t="str">
            <v>岩田稔巨</v>
          </cell>
          <cell r="K17">
            <v>2</v>
          </cell>
        </row>
        <row r="18">
          <cell r="B18">
            <v>2018</v>
          </cell>
          <cell r="C18">
            <v>9143</v>
          </cell>
          <cell r="D18" t="str">
            <v>♂</v>
          </cell>
          <cell r="E18" t="str">
            <v>B</v>
          </cell>
          <cell r="F18">
            <v>933.10799999999995</v>
          </cell>
          <cell r="G18">
            <v>0.67341435185185183</v>
          </cell>
          <cell r="H18">
            <v>962.24800000000005</v>
          </cell>
          <cell r="I18" t="str">
            <v>福岡支部</v>
          </cell>
          <cell r="J18" t="str">
            <v>伊東　久文</v>
          </cell>
          <cell r="K18">
            <v>2</v>
          </cell>
        </row>
        <row r="19">
          <cell r="B19">
            <v>2018</v>
          </cell>
          <cell r="C19">
            <v>6318</v>
          </cell>
          <cell r="D19" t="str">
            <v>♂</v>
          </cell>
          <cell r="E19" t="str">
            <v>RC</v>
          </cell>
          <cell r="F19">
            <v>893.73900000000003</v>
          </cell>
          <cell r="G19">
            <v>0.64814814814814814</v>
          </cell>
          <cell r="H19">
            <v>957.577</v>
          </cell>
          <cell r="I19" t="str">
            <v>下関支部</v>
          </cell>
          <cell r="J19" t="str">
            <v>田中鶴美</v>
          </cell>
          <cell r="K19">
            <v>2</v>
          </cell>
        </row>
        <row r="20">
          <cell r="B20">
            <v>2017</v>
          </cell>
          <cell r="C20" t="str">
            <v>YB01403</v>
          </cell>
          <cell r="D20" t="str">
            <v>♀</v>
          </cell>
          <cell r="E20" t="str">
            <v>DC</v>
          </cell>
          <cell r="F20" t="str">
            <v>939.313</v>
          </cell>
          <cell r="G20" t="str">
            <v>17:13:52</v>
          </cell>
          <cell r="H20" t="str">
            <v>908.544</v>
          </cell>
          <cell r="I20" t="str">
            <v>福岡</v>
          </cell>
          <cell r="J20" t="str">
            <v>工藤 講治</v>
          </cell>
          <cell r="K20">
            <v>2</v>
          </cell>
        </row>
        <row r="21">
          <cell r="B21">
            <v>2018</v>
          </cell>
          <cell r="C21" t="str">
            <v>YB00276</v>
          </cell>
          <cell r="D21" t="str">
            <v>♂</v>
          </cell>
          <cell r="E21" t="str">
            <v>DC</v>
          </cell>
          <cell r="F21">
            <v>949.15499999999997</v>
          </cell>
          <cell r="G21">
            <v>0.79688657407407415</v>
          </cell>
          <cell r="H21">
            <v>827.13800000000003</v>
          </cell>
          <cell r="I21" t="str">
            <v>玄海</v>
          </cell>
          <cell r="J21" t="str">
            <v>吉田武洋</v>
          </cell>
          <cell r="K21">
            <v>2</v>
          </cell>
        </row>
        <row r="22">
          <cell r="B22">
            <v>2018</v>
          </cell>
          <cell r="C22" t="str">
            <v>YH05065</v>
          </cell>
          <cell r="D22" t="str">
            <v>♀</v>
          </cell>
          <cell r="E22" t="str">
            <v>B</v>
          </cell>
          <cell r="F22">
            <v>993.71400000000006</v>
          </cell>
          <cell r="G22">
            <v>0.8455787037037038</v>
          </cell>
          <cell r="H22">
            <v>816.10299999999995</v>
          </cell>
          <cell r="I22" t="str">
            <v>佐賀中央</v>
          </cell>
          <cell r="J22" t="str">
            <v>石原　喜博</v>
          </cell>
          <cell r="K22">
            <v>2</v>
          </cell>
        </row>
        <row r="23">
          <cell r="B23">
            <v>2018</v>
          </cell>
          <cell r="C23">
            <v>6220</v>
          </cell>
          <cell r="D23" t="str">
            <v>♂</v>
          </cell>
          <cell r="E23" t="str">
            <v>BC</v>
          </cell>
          <cell r="F23">
            <v>902.41300000000001</v>
          </cell>
          <cell r="G23">
            <v>0.77645833333333336</v>
          </cell>
          <cell r="H23">
            <v>807.09500000000003</v>
          </cell>
          <cell r="I23" t="str">
            <v>下関支部</v>
          </cell>
          <cell r="J23" t="str">
            <v>大迫博宣</v>
          </cell>
          <cell r="K23">
            <v>2</v>
          </cell>
        </row>
        <row r="24">
          <cell r="B24">
            <v>2017</v>
          </cell>
          <cell r="C24">
            <v>9112</v>
          </cell>
          <cell r="D24" t="str">
            <v>♂</v>
          </cell>
          <cell r="E24" t="str">
            <v>BC</v>
          </cell>
          <cell r="F24">
            <v>893.73900000000003</v>
          </cell>
          <cell r="G24">
            <v>0.77200231481481485</v>
          </cell>
          <cell r="H24">
            <v>803.95100000000002</v>
          </cell>
          <cell r="I24" t="str">
            <v>下関支部</v>
          </cell>
          <cell r="J24" t="str">
            <v>田中鶴美</v>
          </cell>
          <cell r="K24">
            <v>2</v>
          </cell>
        </row>
        <row r="25">
          <cell r="B25">
            <v>2018</v>
          </cell>
          <cell r="C25">
            <v>6028</v>
          </cell>
          <cell r="D25" t="str">
            <v>♀</v>
          </cell>
          <cell r="E25" t="str">
            <v>BC</v>
          </cell>
          <cell r="F25">
            <v>899.86800000000005</v>
          </cell>
          <cell r="G25">
            <v>0.80864583333333329</v>
          </cell>
          <cell r="H25">
            <v>772.78300000000002</v>
          </cell>
          <cell r="I25" t="str">
            <v>下関支部</v>
          </cell>
          <cell r="J25" t="str">
            <v>西田光博</v>
          </cell>
          <cell r="K25">
            <v>2</v>
          </cell>
        </row>
        <row r="26">
          <cell r="B26">
            <v>2017</v>
          </cell>
          <cell r="C26" t="str">
            <v>YA07778</v>
          </cell>
          <cell r="D26" t="str">
            <v>♀</v>
          </cell>
          <cell r="E26" t="str">
            <v>B</v>
          </cell>
          <cell r="F26">
            <v>898.48400000000004</v>
          </cell>
          <cell r="G26">
            <v>0.81688657407407417</v>
          </cell>
          <cell r="H26">
            <v>763.81100000000004</v>
          </cell>
          <cell r="I26" t="str">
            <v>下関</v>
          </cell>
          <cell r="J26" t="str">
            <v>村上　清一</v>
          </cell>
          <cell r="K26">
            <v>2</v>
          </cell>
        </row>
        <row r="27">
          <cell r="B27">
            <v>2017</v>
          </cell>
          <cell r="C27">
            <v>20336</v>
          </cell>
          <cell r="D27" t="str">
            <v>♀</v>
          </cell>
          <cell r="E27" t="str">
            <v>B</v>
          </cell>
          <cell r="F27">
            <v>902.41300000000001</v>
          </cell>
          <cell r="G27">
            <v>0.84783564814814805</v>
          </cell>
          <cell r="H27">
            <v>739.14700000000005</v>
          </cell>
          <cell r="I27" t="str">
            <v>下関支部</v>
          </cell>
          <cell r="J27" t="str">
            <v>大迫博宣</v>
          </cell>
          <cell r="K27">
            <v>2</v>
          </cell>
        </row>
        <row r="28">
          <cell r="B28">
            <v>2018</v>
          </cell>
          <cell r="C28" t="str">
            <v>YH12618</v>
          </cell>
          <cell r="D28" t="str">
            <v>♀</v>
          </cell>
          <cell r="E28" t="str">
            <v>BC</v>
          </cell>
          <cell r="F28">
            <v>1026.367</v>
          </cell>
          <cell r="G28" t="str">
            <v>25:14:12</v>
          </cell>
          <cell r="H28">
            <v>677.827</v>
          </cell>
          <cell r="I28" t="str">
            <v>伊万里</v>
          </cell>
          <cell r="J28" t="str">
            <v>光武尚介</v>
          </cell>
          <cell r="K28">
            <v>2</v>
          </cell>
        </row>
        <row r="29">
          <cell r="B29">
            <v>2018</v>
          </cell>
          <cell r="C29" t="str">
            <v>YA05615</v>
          </cell>
          <cell r="D29" t="str">
            <v>♀</v>
          </cell>
          <cell r="E29" t="str">
            <v>BC</v>
          </cell>
          <cell r="F29">
            <v>933.928</v>
          </cell>
          <cell r="G29">
            <v>0.95939814814814817</v>
          </cell>
          <cell r="H29">
            <v>676.00800000000004</v>
          </cell>
          <cell r="I29" t="str">
            <v>ちくぜん</v>
          </cell>
          <cell r="J29" t="str">
            <v>是永　達也</v>
          </cell>
          <cell r="K29">
            <v>2</v>
          </cell>
        </row>
        <row r="30">
          <cell r="B30">
            <v>2017</v>
          </cell>
          <cell r="C30" t="str">
            <v>YB00708</v>
          </cell>
          <cell r="D30" t="str">
            <v>♂</v>
          </cell>
          <cell r="E30" t="str">
            <v>BC</v>
          </cell>
          <cell r="F30" t="str">
            <v>937.465</v>
          </cell>
          <cell r="G30" t="str">
            <v>23:24:31</v>
          </cell>
          <cell r="H30" t="str">
            <v>667.464</v>
          </cell>
          <cell r="I30" t="str">
            <v>福岡</v>
          </cell>
          <cell r="J30" t="str">
            <v>中村 正三</v>
          </cell>
          <cell r="K30">
            <v>2</v>
          </cell>
        </row>
        <row r="31">
          <cell r="B31">
            <v>2018</v>
          </cell>
          <cell r="C31" t="str">
            <v>YA01810</v>
          </cell>
          <cell r="D31" t="str">
            <v>♀</v>
          </cell>
          <cell r="E31" t="str">
            <v>BC</v>
          </cell>
          <cell r="F31">
            <v>903.803</v>
          </cell>
          <cell r="G31">
            <v>0.9450115740740741</v>
          </cell>
          <cell r="H31">
            <v>664.16200000000003</v>
          </cell>
          <cell r="I31" t="str">
            <v>北九第一</v>
          </cell>
          <cell r="J31" t="str">
            <v>田代　秀男</v>
          </cell>
          <cell r="K31">
            <v>2</v>
          </cell>
        </row>
        <row r="32">
          <cell r="B32">
            <v>2018</v>
          </cell>
          <cell r="C32">
            <v>7025</v>
          </cell>
          <cell r="D32" t="str">
            <v>♂</v>
          </cell>
          <cell r="E32" t="str">
            <v>S</v>
          </cell>
          <cell r="F32">
            <v>932.27200000000005</v>
          </cell>
          <cell r="G32">
            <v>0.99386574074074074</v>
          </cell>
          <cell r="H32">
            <v>651.40700000000004</v>
          </cell>
          <cell r="I32" t="str">
            <v>福岡第一支部</v>
          </cell>
          <cell r="J32" t="str">
            <v>可児義章</v>
          </cell>
          <cell r="K32">
            <v>2</v>
          </cell>
        </row>
        <row r="33">
          <cell r="B33">
            <v>2018</v>
          </cell>
          <cell r="C33">
            <v>6909</v>
          </cell>
          <cell r="D33" t="str">
            <v>♂</v>
          </cell>
          <cell r="E33" t="str">
            <v>BC</v>
          </cell>
          <cell r="F33">
            <v>928.10299999999995</v>
          </cell>
          <cell r="G33">
            <v>0.99298611111111112</v>
          </cell>
          <cell r="H33">
            <v>649.06799999999998</v>
          </cell>
          <cell r="I33" t="str">
            <v>福岡第一支部</v>
          </cell>
          <cell r="J33" t="str">
            <v>中川清司</v>
          </cell>
          <cell r="K33">
            <v>2</v>
          </cell>
        </row>
        <row r="34">
          <cell r="B34">
            <v>2018</v>
          </cell>
          <cell r="C34">
            <v>9544</v>
          </cell>
          <cell r="D34" t="str">
            <v>♀</v>
          </cell>
          <cell r="E34" t="str">
            <v>BC</v>
          </cell>
          <cell r="F34">
            <v>902.41300000000001</v>
          </cell>
          <cell r="G34">
            <v>0.9735300925925926</v>
          </cell>
          <cell r="H34">
            <v>643.71400000000006</v>
          </cell>
          <cell r="I34" t="str">
            <v>下関支部</v>
          </cell>
          <cell r="J34" t="str">
            <v>大迫博宣</v>
          </cell>
          <cell r="K34">
            <v>2</v>
          </cell>
        </row>
        <row r="35">
          <cell r="B35">
            <v>2018</v>
          </cell>
          <cell r="C35" t="str">
            <v>YB06312</v>
          </cell>
          <cell r="D35" t="str">
            <v>♀</v>
          </cell>
          <cell r="E35" t="str">
            <v>BW</v>
          </cell>
          <cell r="F35" t="str">
            <v>981.483</v>
          </cell>
          <cell r="G35" t="str">
            <v>25:49:51</v>
          </cell>
          <cell r="H35" t="str">
            <v>633.276</v>
          </cell>
          <cell r="I35" t="str">
            <v>福岡</v>
          </cell>
          <cell r="J35" t="str">
            <v>今村 博之</v>
          </cell>
          <cell r="K35">
            <v>2</v>
          </cell>
        </row>
        <row r="36">
          <cell r="B36">
            <v>2017</v>
          </cell>
          <cell r="C36" t="str">
            <v>YA05832</v>
          </cell>
          <cell r="D36" t="str">
            <v>♀</v>
          </cell>
          <cell r="E36" t="str">
            <v>BC</v>
          </cell>
          <cell r="F36">
            <v>910.303</v>
          </cell>
          <cell r="G36" t="str">
            <v>24:07:29</v>
          </cell>
          <cell r="H36">
            <v>628.88599999999997</v>
          </cell>
          <cell r="I36" t="str">
            <v>北九第一</v>
          </cell>
          <cell r="J36" t="str">
            <v>小森　直文</v>
          </cell>
          <cell r="K36">
            <v>2</v>
          </cell>
        </row>
        <row r="37">
          <cell r="B37">
            <v>2018</v>
          </cell>
          <cell r="C37">
            <v>8160</v>
          </cell>
          <cell r="D37" t="str">
            <v>♀</v>
          </cell>
          <cell r="E37" t="str">
            <v>BC</v>
          </cell>
          <cell r="F37">
            <v>917.90099999999995</v>
          </cell>
          <cell r="G37" t="str">
            <v>24:22:43</v>
          </cell>
          <cell r="H37">
            <v>627.53099999999995</v>
          </cell>
          <cell r="I37" t="str">
            <v>北九州中央支部</v>
          </cell>
          <cell r="J37" t="str">
            <v>大川　馨</v>
          </cell>
          <cell r="K37">
            <v>2</v>
          </cell>
        </row>
        <row r="38">
          <cell r="B38">
            <v>2018</v>
          </cell>
          <cell r="C38" t="str">
            <v>YB04356</v>
          </cell>
          <cell r="D38" t="str">
            <v>♀</v>
          </cell>
          <cell r="E38" t="str">
            <v>B</v>
          </cell>
          <cell r="F38" t="str">
            <v>951.809</v>
          </cell>
          <cell r="G38" t="str">
            <v>25:26:49</v>
          </cell>
          <cell r="H38" t="str">
            <v>623.394</v>
          </cell>
          <cell r="I38" t="str">
            <v>福岡</v>
          </cell>
          <cell r="J38" t="str">
            <v>市川 敏夫</v>
          </cell>
          <cell r="K38">
            <v>2</v>
          </cell>
        </row>
        <row r="39">
          <cell r="B39">
            <v>2018</v>
          </cell>
          <cell r="C39">
            <v>9108</v>
          </cell>
          <cell r="D39" t="str">
            <v>♂</v>
          </cell>
          <cell r="E39" t="str">
            <v>BC</v>
          </cell>
          <cell r="F39">
            <v>933.10799999999995</v>
          </cell>
          <cell r="G39" t="str">
            <v>25:02:49</v>
          </cell>
          <cell r="H39">
            <v>620.90599999999995</v>
          </cell>
          <cell r="I39" t="str">
            <v>福岡支部</v>
          </cell>
          <cell r="J39" t="str">
            <v>伊東　久文</v>
          </cell>
          <cell r="K39">
            <v>2</v>
          </cell>
        </row>
        <row r="40">
          <cell r="B40">
            <v>2018</v>
          </cell>
          <cell r="C40" t="str">
            <v>YB04336</v>
          </cell>
          <cell r="D40" t="str">
            <v>♀</v>
          </cell>
          <cell r="E40" t="str">
            <v>DC</v>
          </cell>
          <cell r="F40" t="str">
            <v>951.809</v>
          </cell>
          <cell r="G40" t="str">
            <v>25:35:38</v>
          </cell>
          <cell r="H40" t="str">
            <v>619.815</v>
          </cell>
          <cell r="I40" t="str">
            <v>福岡</v>
          </cell>
          <cell r="J40" t="str">
            <v>市川 敏夫</v>
          </cell>
          <cell r="K40">
            <v>2</v>
          </cell>
        </row>
        <row r="41">
          <cell r="B41">
            <v>2018</v>
          </cell>
          <cell r="C41">
            <v>6537</v>
          </cell>
          <cell r="D41" t="str">
            <v>♂</v>
          </cell>
          <cell r="E41" t="str">
            <v>BCW</v>
          </cell>
          <cell r="F41">
            <v>893.75400000000002</v>
          </cell>
          <cell r="G41" t="str">
            <v>24:02:09</v>
          </cell>
          <cell r="H41">
            <v>619.73699999999997</v>
          </cell>
          <cell r="I41" t="str">
            <v>下関支部</v>
          </cell>
          <cell r="J41" t="str">
            <v>浜新弘明</v>
          </cell>
          <cell r="K41">
            <v>2</v>
          </cell>
        </row>
        <row r="42">
          <cell r="B42">
            <v>2018</v>
          </cell>
          <cell r="C42">
            <v>6768</v>
          </cell>
          <cell r="D42" t="str">
            <v>♂</v>
          </cell>
          <cell r="E42" t="str">
            <v>BC</v>
          </cell>
          <cell r="F42">
            <v>893.75400000000002</v>
          </cell>
          <cell r="G42" t="str">
            <v>24:03:07</v>
          </cell>
          <cell r="H42">
            <v>619.322</v>
          </cell>
          <cell r="I42" t="str">
            <v>下関支部</v>
          </cell>
          <cell r="J42" t="str">
            <v>浜新弘明</v>
          </cell>
          <cell r="K42">
            <v>2</v>
          </cell>
        </row>
        <row r="43">
          <cell r="B43">
            <v>2018</v>
          </cell>
          <cell r="C43" t="str">
            <v>YA05343</v>
          </cell>
          <cell r="D43" t="str">
            <v>♂</v>
          </cell>
          <cell r="E43" t="str">
            <v>B</v>
          </cell>
          <cell r="F43">
            <v>931.06100000000004</v>
          </cell>
          <cell r="G43" t="str">
            <v>25:14:09</v>
          </cell>
          <cell r="H43">
            <v>614.90599999999995</v>
          </cell>
          <cell r="I43" t="str">
            <v>ちくぜん</v>
          </cell>
          <cell r="J43" t="str">
            <v>チクシ　ロフト</v>
          </cell>
          <cell r="K43">
            <v>2</v>
          </cell>
        </row>
        <row r="44">
          <cell r="B44">
            <v>2018</v>
          </cell>
          <cell r="C44" t="str">
            <v>YA03734</v>
          </cell>
          <cell r="D44" t="str">
            <v>♂</v>
          </cell>
          <cell r="E44" t="str">
            <v>B</v>
          </cell>
          <cell r="F44">
            <v>897.83900000000006</v>
          </cell>
          <cell r="G44" t="str">
            <v>24:25:12</v>
          </cell>
          <cell r="H44">
            <v>612.77499999999998</v>
          </cell>
          <cell r="I44" t="str">
            <v>下関</v>
          </cell>
          <cell r="J44" t="str">
            <v>田上　清</v>
          </cell>
          <cell r="K44">
            <v>2</v>
          </cell>
        </row>
        <row r="45">
          <cell r="B45">
            <v>2018</v>
          </cell>
          <cell r="C45" t="str">
            <v>YA07224</v>
          </cell>
          <cell r="D45" t="str">
            <v>♀</v>
          </cell>
          <cell r="E45" t="str">
            <v>BC</v>
          </cell>
          <cell r="F45">
            <v>925.55600000000004</v>
          </cell>
          <cell r="G45" t="str">
            <v>25:28:16</v>
          </cell>
          <cell r="H45">
            <v>605.62400000000002</v>
          </cell>
          <cell r="I45" t="str">
            <v>ちくぜん</v>
          </cell>
          <cell r="J45" t="str">
            <v>谷田　　優</v>
          </cell>
          <cell r="K45">
            <v>2</v>
          </cell>
        </row>
        <row r="46">
          <cell r="B46">
            <v>2018</v>
          </cell>
          <cell r="C46">
            <v>6063</v>
          </cell>
          <cell r="D46" t="str">
            <v>♀</v>
          </cell>
          <cell r="E46" t="str">
            <v>B</v>
          </cell>
          <cell r="F46">
            <v>899.86800000000005</v>
          </cell>
          <cell r="G46" t="str">
            <v>25:09:21</v>
          </cell>
          <cell r="H46">
            <v>596.19500000000005</v>
          </cell>
          <cell r="I46" t="str">
            <v>下関支部</v>
          </cell>
          <cell r="J46" t="str">
            <v>西田光博</v>
          </cell>
          <cell r="K46">
            <v>2</v>
          </cell>
        </row>
        <row r="47">
          <cell r="B47">
            <v>2018</v>
          </cell>
          <cell r="C47">
            <v>6274</v>
          </cell>
          <cell r="D47" t="str">
            <v>♂</v>
          </cell>
          <cell r="E47" t="str">
            <v>G</v>
          </cell>
          <cell r="F47">
            <v>903.06100000000004</v>
          </cell>
          <cell r="G47" t="str">
            <v>26:48:50</v>
          </cell>
          <cell r="H47">
            <v>561.31399999999996</v>
          </cell>
          <cell r="I47" t="str">
            <v>下関支部</v>
          </cell>
          <cell r="J47" t="str">
            <v>岩田稔巨</v>
          </cell>
          <cell r="K47">
            <v>2</v>
          </cell>
        </row>
        <row r="48">
          <cell r="B48">
            <v>2017</v>
          </cell>
          <cell r="C48" t="str">
            <v>YB02063</v>
          </cell>
          <cell r="D48" t="str">
            <v>♂</v>
          </cell>
          <cell r="E48" t="str">
            <v>B</v>
          </cell>
          <cell r="F48" t="str">
            <v>958.442</v>
          </cell>
          <cell r="G48" t="str">
            <v>29:37:46</v>
          </cell>
          <cell r="H48" t="str">
            <v>539.127</v>
          </cell>
          <cell r="I48" t="str">
            <v>福岡</v>
          </cell>
          <cell r="J48" t="str">
            <v>中川 和美</v>
          </cell>
          <cell r="K48">
            <v>3</v>
          </cell>
        </row>
        <row r="49">
          <cell r="B49">
            <v>2017</v>
          </cell>
          <cell r="C49">
            <v>20494</v>
          </cell>
          <cell r="D49" t="str">
            <v>♀</v>
          </cell>
          <cell r="E49" t="str">
            <v>B</v>
          </cell>
          <cell r="F49">
            <v>894.93600000000004</v>
          </cell>
          <cell r="G49" t="str">
            <v>28:57:31</v>
          </cell>
          <cell r="H49">
            <v>515.06600000000003</v>
          </cell>
          <cell r="I49" t="str">
            <v>下関支部</v>
          </cell>
          <cell r="J49" t="str">
            <v>林喜音</v>
          </cell>
          <cell r="K49">
            <v>3</v>
          </cell>
        </row>
        <row r="50">
          <cell r="B50">
            <v>2018</v>
          </cell>
          <cell r="C50">
            <v>6344</v>
          </cell>
          <cell r="D50" t="str">
            <v>♀</v>
          </cell>
          <cell r="E50" t="str">
            <v>B</v>
          </cell>
          <cell r="F50">
            <v>893.73900000000003</v>
          </cell>
          <cell r="G50" t="str">
            <v>29:14:05</v>
          </cell>
          <cell r="H50">
            <v>509.51900000000001</v>
          </cell>
          <cell r="I50" t="str">
            <v>下関支部</v>
          </cell>
          <cell r="J50" t="str">
            <v>田中鶴美</v>
          </cell>
          <cell r="K50">
            <v>3</v>
          </cell>
        </row>
        <row r="51">
          <cell r="B51">
            <v>2018</v>
          </cell>
          <cell r="C51" t="str">
            <v>YA03334</v>
          </cell>
          <cell r="D51" t="str">
            <v>♀</v>
          </cell>
          <cell r="E51" t="str">
            <v>B</v>
          </cell>
          <cell r="F51">
            <v>902.88400000000001</v>
          </cell>
          <cell r="G51" t="str">
            <v>29:36:54</v>
          </cell>
          <cell r="H51">
            <v>508.12299999999999</v>
          </cell>
          <cell r="I51" t="str">
            <v>下関</v>
          </cell>
          <cell r="J51" t="str">
            <v>梅本　丙和</v>
          </cell>
          <cell r="K51">
            <v>3</v>
          </cell>
        </row>
        <row r="52">
          <cell r="B52">
            <v>2018</v>
          </cell>
          <cell r="C52" t="str">
            <v>YA04105</v>
          </cell>
          <cell r="D52" t="str">
            <v>♀</v>
          </cell>
          <cell r="E52" t="str">
            <v>B</v>
          </cell>
          <cell r="F52">
            <v>898.48400000000004</v>
          </cell>
          <cell r="G52" t="str">
            <v>41:00:13</v>
          </cell>
          <cell r="H52">
            <v>365.20499999999998</v>
          </cell>
          <cell r="I52" t="str">
            <v>下関</v>
          </cell>
          <cell r="J52" t="str">
            <v>村上　清一</v>
          </cell>
          <cell r="K52">
            <v>3</v>
          </cell>
        </row>
        <row r="53">
          <cell r="B53">
            <v>2016</v>
          </cell>
          <cell r="C53">
            <v>62838</v>
          </cell>
          <cell r="D53" t="str">
            <v>♀</v>
          </cell>
          <cell r="E53" t="str">
            <v>RC</v>
          </cell>
          <cell r="F53">
            <v>894.93600000000004</v>
          </cell>
          <cell r="G53" t="str">
            <v>43:27:41</v>
          </cell>
          <cell r="H53">
            <v>343.19200000000001</v>
          </cell>
          <cell r="I53" t="str">
            <v>下関支部</v>
          </cell>
          <cell r="J53" t="str">
            <v>林喜音</v>
          </cell>
          <cell r="K53">
            <v>4</v>
          </cell>
        </row>
        <row r="54">
          <cell r="B54">
            <v>2018</v>
          </cell>
          <cell r="C54">
            <v>6020</v>
          </cell>
          <cell r="D54" t="str">
            <v>♀</v>
          </cell>
          <cell r="E54" t="str">
            <v>B</v>
          </cell>
          <cell r="F54">
            <v>899.86800000000005</v>
          </cell>
          <cell r="G54" t="str">
            <v>53:51:17</v>
          </cell>
          <cell r="H54">
            <v>278.48599999999999</v>
          </cell>
          <cell r="I54" t="str">
            <v>下関支部</v>
          </cell>
          <cell r="J54" t="str">
            <v>西田光博</v>
          </cell>
          <cell r="K54">
            <v>4</v>
          </cell>
        </row>
        <row r="55">
          <cell r="B55">
            <v>2017</v>
          </cell>
          <cell r="C55">
            <v>20153</v>
          </cell>
          <cell r="D55" t="str">
            <v>♀</v>
          </cell>
          <cell r="E55" t="str">
            <v>BC</v>
          </cell>
          <cell r="F55">
            <v>899.86800000000005</v>
          </cell>
          <cell r="G55" t="str">
            <v>55:33:54</v>
          </cell>
          <cell r="H55">
            <v>269.91399999999999</v>
          </cell>
          <cell r="I55" t="str">
            <v>下関支部</v>
          </cell>
          <cell r="J55" t="str">
            <v>西田光博</v>
          </cell>
          <cell r="K55">
            <v>4</v>
          </cell>
        </row>
      </sheetData>
      <sheetData sheetId="1" refreshError="1"/>
      <sheetData sheetId="2" refreshError="1"/>
    </sheetDataSet>
  </externalBook>
</externalLink>
</file>

<file path=xl/queryTables/queryTable1.xml><?xml version="1.0" encoding="utf-8"?>
<queryTable xmlns="http://schemas.openxmlformats.org/spreadsheetml/2006/main" name="玄海500ｋ" connectionId="2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玄海500ｋ_1" connectionId="1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893"/>
  <sheetViews>
    <sheetView tabSelected="1" workbookViewId="0">
      <pane ySplit="4" topLeftCell="A5" activePane="bottomLeft" state="frozen"/>
      <selection pane="bottomLeft" activeCell="P22" sqref="P22"/>
    </sheetView>
  </sheetViews>
  <sheetFormatPr defaultRowHeight="13.2"/>
  <cols>
    <col min="1" max="1" width="2.88671875" customWidth="1"/>
    <col min="2" max="2" width="4.44140625" customWidth="1"/>
    <col min="3" max="3" width="5.6640625" customWidth="1"/>
    <col min="4" max="4" width="8.21875" customWidth="1"/>
    <col min="5" max="5" width="5" style="70" customWidth="1"/>
    <col min="6" max="6" width="6.6640625" customWidth="1"/>
    <col min="7" max="9" width="10" customWidth="1"/>
    <col min="10" max="10" width="15" customWidth="1"/>
    <col min="11" max="11" width="11.109375" customWidth="1"/>
    <col min="12" max="12" width="6.44140625" customWidth="1"/>
  </cols>
  <sheetData>
    <row r="1" spans="2:12">
      <c r="C1" t="s">
        <v>2416</v>
      </c>
      <c r="G1" t="s">
        <v>74</v>
      </c>
      <c r="J1" t="s">
        <v>0</v>
      </c>
    </row>
    <row r="2" spans="2:12">
      <c r="D2" t="s">
        <v>30</v>
      </c>
      <c r="E2" s="70">
        <v>27</v>
      </c>
      <c r="F2" t="s">
        <v>71</v>
      </c>
      <c r="G2">
        <v>1112</v>
      </c>
      <c r="H2" t="s">
        <v>39</v>
      </c>
      <c r="J2" t="s">
        <v>72</v>
      </c>
    </row>
    <row r="3" spans="2:12" ht="13.8" thickBot="1">
      <c r="D3" t="s">
        <v>41</v>
      </c>
      <c r="G3" t="s">
        <v>42</v>
      </c>
    </row>
    <row r="4" spans="2:12" ht="13.8" thickBot="1">
      <c r="B4" s="1" t="s">
        <v>1</v>
      </c>
      <c r="C4" s="168" t="s">
        <v>2</v>
      </c>
      <c r="D4" s="168"/>
      <c r="E4" s="69" t="s">
        <v>3</v>
      </c>
      <c r="F4" s="2" t="s">
        <v>4</v>
      </c>
      <c r="G4" s="2" t="s">
        <v>5</v>
      </c>
      <c r="H4" s="2"/>
      <c r="I4" s="2" t="s">
        <v>6</v>
      </c>
      <c r="J4" s="2" t="s">
        <v>7</v>
      </c>
      <c r="K4" s="2" t="s">
        <v>8</v>
      </c>
      <c r="L4" s="3" t="s">
        <v>9</v>
      </c>
    </row>
    <row r="5" spans="2:12">
      <c r="B5" s="4">
        <v>1</v>
      </c>
      <c r="C5" s="71" t="s">
        <v>75</v>
      </c>
      <c r="D5" s="5" t="s">
        <v>76</v>
      </c>
      <c r="E5" s="37" t="s">
        <v>77</v>
      </c>
      <c r="F5" s="5" t="s">
        <v>78</v>
      </c>
      <c r="G5" s="75" t="s">
        <v>79</v>
      </c>
      <c r="H5" s="75" t="s">
        <v>80</v>
      </c>
      <c r="I5" s="75" t="s">
        <v>81</v>
      </c>
      <c r="J5" s="5" t="s">
        <v>82</v>
      </c>
      <c r="K5" s="5" t="s">
        <v>83</v>
      </c>
      <c r="L5" s="6" t="s">
        <v>84</v>
      </c>
    </row>
    <row r="6" spans="2:12">
      <c r="B6" s="7">
        <v>2</v>
      </c>
      <c r="C6" s="35" t="s">
        <v>75</v>
      </c>
      <c r="D6" s="8" t="s">
        <v>85</v>
      </c>
      <c r="E6" s="38" t="s">
        <v>77</v>
      </c>
      <c r="F6" s="8" t="s">
        <v>78</v>
      </c>
      <c r="G6" s="76" t="s">
        <v>79</v>
      </c>
      <c r="H6" s="76" t="s">
        <v>86</v>
      </c>
      <c r="I6" s="76" t="s">
        <v>87</v>
      </c>
      <c r="J6" s="8" t="s">
        <v>82</v>
      </c>
      <c r="K6" s="8" t="s">
        <v>83</v>
      </c>
      <c r="L6" s="9" t="s">
        <v>84</v>
      </c>
    </row>
    <row r="7" spans="2:12">
      <c r="B7" s="7">
        <v>3</v>
      </c>
      <c r="C7" s="35" t="s">
        <v>75</v>
      </c>
      <c r="D7" s="8" t="s">
        <v>88</v>
      </c>
      <c r="E7" s="38" t="s">
        <v>77</v>
      </c>
      <c r="F7" s="8" t="s">
        <v>89</v>
      </c>
      <c r="G7" s="76" t="s">
        <v>90</v>
      </c>
      <c r="H7" s="76" t="s">
        <v>91</v>
      </c>
      <c r="I7" s="76" t="s">
        <v>92</v>
      </c>
      <c r="J7" s="8" t="s">
        <v>82</v>
      </c>
      <c r="K7" s="8" t="s">
        <v>93</v>
      </c>
      <c r="L7" s="9" t="s">
        <v>84</v>
      </c>
    </row>
    <row r="8" spans="2:12">
      <c r="B8" s="7">
        <v>4</v>
      </c>
      <c r="C8" s="35" t="s">
        <v>75</v>
      </c>
      <c r="D8" s="8" t="s">
        <v>94</v>
      </c>
      <c r="E8" s="38" t="s">
        <v>77</v>
      </c>
      <c r="F8" s="8" t="s">
        <v>89</v>
      </c>
      <c r="G8" s="76" t="s">
        <v>90</v>
      </c>
      <c r="H8" s="76" t="s">
        <v>95</v>
      </c>
      <c r="I8" s="76" t="s">
        <v>96</v>
      </c>
      <c r="J8" s="8" t="s">
        <v>82</v>
      </c>
      <c r="K8" s="8" t="s">
        <v>93</v>
      </c>
      <c r="L8" s="9" t="s">
        <v>84</v>
      </c>
    </row>
    <row r="9" spans="2:12">
      <c r="B9" s="7">
        <v>5</v>
      </c>
      <c r="C9" s="35" t="s">
        <v>97</v>
      </c>
      <c r="D9" s="8" t="s">
        <v>98</v>
      </c>
      <c r="E9" s="38" t="s">
        <v>99</v>
      </c>
      <c r="F9" s="8" t="s">
        <v>100</v>
      </c>
      <c r="G9" s="76" t="s">
        <v>79</v>
      </c>
      <c r="H9" s="76" t="s">
        <v>101</v>
      </c>
      <c r="I9" s="76" t="s">
        <v>102</v>
      </c>
      <c r="J9" s="8" t="s">
        <v>82</v>
      </c>
      <c r="K9" s="8" t="s">
        <v>83</v>
      </c>
      <c r="L9" s="9" t="s">
        <v>84</v>
      </c>
    </row>
    <row r="10" spans="2:12">
      <c r="B10" s="7">
        <v>6</v>
      </c>
      <c r="C10" s="35" t="s">
        <v>75</v>
      </c>
      <c r="D10" s="8" t="s">
        <v>103</v>
      </c>
      <c r="E10" s="38" t="s">
        <v>77</v>
      </c>
      <c r="F10" s="8" t="s">
        <v>78</v>
      </c>
      <c r="G10" s="76" t="s">
        <v>79</v>
      </c>
      <c r="H10" s="76" t="s">
        <v>104</v>
      </c>
      <c r="I10" s="76" t="s">
        <v>105</v>
      </c>
      <c r="J10" s="8" t="s">
        <v>82</v>
      </c>
      <c r="K10" s="8" t="s">
        <v>83</v>
      </c>
      <c r="L10" s="9" t="s">
        <v>84</v>
      </c>
    </row>
    <row r="11" spans="2:12">
      <c r="B11" s="7">
        <v>7</v>
      </c>
      <c r="C11" s="35" t="s">
        <v>75</v>
      </c>
      <c r="D11" s="8" t="s">
        <v>106</v>
      </c>
      <c r="E11" s="38" t="s">
        <v>99</v>
      </c>
      <c r="F11" s="8" t="s">
        <v>89</v>
      </c>
      <c r="G11" s="76" t="s">
        <v>79</v>
      </c>
      <c r="H11" s="76" t="s">
        <v>107</v>
      </c>
      <c r="I11" s="76" t="s">
        <v>108</v>
      </c>
      <c r="J11" s="8" t="s">
        <v>82</v>
      </c>
      <c r="K11" s="8" t="s">
        <v>83</v>
      </c>
      <c r="L11" s="9" t="s">
        <v>84</v>
      </c>
    </row>
    <row r="12" spans="2:12">
      <c r="B12" s="7">
        <v>8</v>
      </c>
      <c r="C12" s="35" t="s">
        <v>75</v>
      </c>
      <c r="D12" s="8" t="s">
        <v>109</v>
      </c>
      <c r="E12" s="38" t="s">
        <v>99</v>
      </c>
      <c r="F12" s="8" t="s">
        <v>110</v>
      </c>
      <c r="G12" s="76" t="s">
        <v>79</v>
      </c>
      <c r="H12" s="76" t="s">
        <v>111</v>
      </c>
      <c r="I12" s="76" t="s">
        <v>112</v>
      </c>
      <c r="J12" s="8" t="s">
        <v>82</v>
      </c>
      <c r="K12" s="8" t="s">
        <v>83</v>
      </c>
      <c r="L12" s="9" t="s">
        <v>84</v>
      </c>
    </row>
    <row r="13" spans="2:12" ht="13.5" customHeight="1">
      <c r="B13" s="7">
        <v>9</v>
      </c>
      <c r="C13" s="35" t="s">
        <v>75</v>
      </c>
      <c r="D13" s="8" t="s">
        <v>113</v>
      </c>
      <c r="E13" s="38" t="s">
        <v>77</v>
      </c>
      <c r="F13" s="8" t="s">
        <v>89</v>
      </c>
      <c r="G13" s="76" t="s">
        <v>114</v>
      </c>
      <c r="H13" s="76" t="s">
        <v>115</v>
      </c>
      <c r="I13" s="76" t="s">
        <v>116</v>
      </c>
      <c r="J13" s="8" t="s">
        <v>82</v>
      </c>
      <c r="K13" s="8" t="s">
        <v>117</v>
      </c>
      <c r="L13" s="9" t="s">
        <v>84</v>
      </c>
    </row>
    <row r="14" spans="2:12" ht="13.5" customHeight="1">
      <c r="B14" s="7">
        <v>10</v>
      </c>
      <c r="C14" s="35" t="s">
        <v>75</v>
      </c>
      <c r="D14" s="8" t="s">
        <v>118</v>
      </c>
      <c r="E14" s="38" t="s">
        <v>99</v>
      </c>
      <c r="F14" s="8" t="s">
        <v>119</v>
      </c>
      <c r="G14" s="76" t="s">
        <v>114</v>
      </c>
      <c r="H14" s="76" t="s">
        <v>120</v>
      </c>
      <c r="I14" s="76" t="s">
        <v>121</v>
      </c>
      <c r="J14" s="8" t="s">
        <v>82</v>
      </c>
      <c r="K14" s="8" t="s">
        <v>117</v>
      </c>
      <c r="L14" s="9" t="s">
        <v>84</v>
      </c>
    </row>
    <row r="15" spans="2:12" ht="13.5" customHeight="1">
      <c r="B15" s="7">
        <v>11</v>
      </c>
      <c r="C15" s="35" t="s">
        <v>75</v>
      </c>
      <c r="D15" s="8" t="s">
        <v>122</v>
      </c>
      <c r="E15" s="38" t="s">
        <v>77</v>
      </c>
      <c r="F15" s="8" t="s">
        <v>89</v>
      </c>
      <c r="G15" s="76" t="s">
        <v>114</v>
      </c>
      <c r="H15" s="76" t="s">
        <v>123</v>
      </c>
      <c r="I15" s="76" t="s">
        <v>124</v>
      </c>
      <c r="J15" s="8" t="s">
        <v>82</v>
      </c>
      <c r="K15" s="8" t="s">
        <v>117</v>
      </c>
      <c r="L15" s="9" t="s">
        <v>84</v>
      </c>
    </row>
    <row r="16" spans="2:12" ht="13.5" customHeight="1">
      <c r="B16" s="7">
        <v>12</v>
      </c>
      <c r="C16" s="35" t="s">
        <v>97</v>
      </c>
      <c r="D16" s="8" t="s">
        <v>125</v>
      </c>
      <c r="E16" s="38" t="s">
        <v>99</v>
      </c>
      <c r="F16" s="8" t="s">
        <v>89</v>
      </c>
      <c r="G16" s="76" t="s">
        <v>126</v>
      </c>
      <c r="H16" s="76" t="s">
        <v>127</v>
      </c>
      <c r="I16" s="76" t="s">
        <v>128</v>
      </c>
      <c r="J16" s="8" t="s">
        <v>82</v>
      </c>
      <c r="K16" s="8" t="s">
        <v>129</v>
      </c>
      <c r="L16" s="9" t="s">
        <v>84</v>
      </c>
    </row>
    <row r="17" spans="2:12" ht="13.5" customHeight="1">
      <c r="B17" s="7">
        <v>13</v>
      </c>
      <c r="C17" s="35" t="s">
        <v>97</v>
      </c>
      <c r="D17" s="8" t="s">
        <v>130</v>
      </c>
      <c r="E17" s="38" t="s">
        <v>77</v>
      </c>
      <c r="F17" s="8" t="s">
        <v>89</v>
      </c>
      <c r="G17" s="76" t="s">
        <v>131</v>
      </c>
      <c r="H17" s="76" t="s">
        <v>132</v>
      </c>
      <c r="I17" s="76" t="s">
        <v>133</v>
      </c>
      <c r="J17" s="8" t="s">
        <v>82</v>
      </c>
      <c r="K17" s="8" t="s">
        <v>134</v>
      </c>
      <c r="L17" s="9" t="s">
        <v>84</v>
      </c>
    </row>
    <row r="18" spans="2:12" ht="13.5" customHeight="1">
      <c r="B18" s="7">
        <v>14</v>
      </c>
      <c r="C18" s="35" t="s">
        <v>97</v>
      </c>
      <c r="D18" s="8" t="s">
        <v>135</v>
      </c>
      <c r="E18" s="38" t="s">
        <v>77</v>
      </c>
      <c r="F18" s="8" t="s">
        <v>89</v>
      </c>
      <c r="G18" s="76" t="s">
        <v>136</v>
      </c>
      <c r="H18" s="76" t="s">
        <v>137</v>
      </c>
      <c r="I18" s="76" t="s">
        <v>138</v>
      </c>
      <c r="J18" s="8" t="s">
        <v>82</v>
      </c>
      <c r="K18" s="8" t="s">
        <v>139</v>
      </c>
      <c r="L18" s="9" t="s">
        <v>84</v>
      </c>
    </row>
    <row r="19" spans="2:12" ht="13.5" customHeight="1">
      <c r="B19" s="7">
        <v>15</v>
      </c>
      <c r="C19" s="35" t="s">
        <v>75</v>
      </c>
      <c r="D19" s="8" t="s">
        <v>140</v>
      </c>
      <c r="E19" s="38" t="s">
        <v>99</v>
      </c>
      <c r="F19" s="8" t="s">
        <v>141</v>
      </c>
      <c r="G19" s="76" t="s">
        <v>90</v>
      </c>
      <c r="H19" s="76" t="s">
        <v>142</v>
      </c>
      <c r="I19" s="76" t="s">
        <v>143</v>
      </c>
      <c r="J19" s="8" t="s">
        <v>82</v>
      </c>
      <c r="K19" s="8" t="s">
        <v>93</v>
      </c>
      <c r="L19" s="9" t="s">
        <v>84</v>
      </c>
    </row>
    <row r="20" spans="2:12" ht="13.5" customHeight="1">
      <c r="B20" s="7">
        <v>16</v>
      </c>
      <c r="C20" s="35" t="s">
        <v>97</v>
      </c>
      <c r="D20" s="8" t="s">
        <v>144</v>
      </c>
      <c r="E20" s="38" t="s">
        <v>99</v>
      </c>
      <c r="F20" s="8" t="s">
        <v>141</v>
      </c>
      <c r="G20" s="76" t="s">
        <v>114</v>
      </c>
      <c r="H20" s="76" t="s">
        <v>145</v>
      </c>
      <c r="I20" s="76" t="s">
        <v>146</v>
      </c>
      <c r="J20" s="8" t="s">
        <v>82</v>
      </c>
      <c r="K20" s="8" t="s">
        <v>117</v>
      </c>
      <c r="L20" s="9" t="s">
        <v>84</v>
      </c>
    </row>
    <row r="21" spans="2:12" ht="13.5" customHeight="1">
      <c r="B21" s="7">
        <v>17</v>
      </c>
      <c r="C21" s="35" t="s">
        <v>75</v>
      </c>
      <c r="D21" s="8" t="s">
        <v>147</v>
      </c>
      <c r="E21" s="38" t="s">
        <v>99</v>
      </c>
      <c r="F21" s="8" t="s">
        <v>89</v>
      </c>
      <c r="G21" s="76" t="s">
        <v>90</v>
      </c>
      <c r="H21" s="76" t="s">
        <v>148</v>
      </c>
      <c r="I21" s="76" t="s">
        <v>149</v>
      </c>
      <c r="J21" s="8" t="s">
        <v>82</v>
      </c>
      <c r="K21" s="8" t="s">
        <v>93</v>
      </c>
      <c r="L21" s="9" t="s">
        <v>84</v>
      </c>
    </row>
    <row r="22" spans="2:12" ht="13.5" customHeight="1">
      <c r="B22" s="7">
        <v>18</v>
      </c>
      <c r="C22" s="35" t="s">
        <v>75</v>
      </c>
      <c r="D22" s="8" t="s">
        <v>150</v>
      </c>
      <c r="E22" s="38" t="s">
        <v>77</v>
      </c>
      <c r="F22" s="8" t="s">
        <v>89</v>
      </c>
      <c r="G22" s="76" t="s">
        <v>90</v>
      </c>
      <c r="H22" s="76" t="s">
        <v>151</v>
      </c>
      <c r="I22" s="76" t="s">
        <v>152</v>
      </c>
      <c r="J22" s="8" t="s">
        <v>82</v>
      </c>
      <c r="K22" s="8" t="s">
        <v>93</v>
      </c>
      <c r="L22" s="9" t="s">
        <v>84</v>
      </c>
    </row>
    <row r="23" spans="2:12" ht="13.5" customHeight="1">
      <c r="B23" s="7">
        <v>19</v>
      </c>
      <c r="C23" s="35" t="s">
        <v>75</v>
      </c>
      <c r="D23" s="8" t="s">
        <v>153</v>
      </c>
      <c r="E23" s="38" t="s">
        <v>77</v>
      </c>
      <c r="F23" s="8" t="s">
        <v>89</v>
      </c>
      <c r="G23" s="76" t="s">
        <v>90</v>
      </c>
      <c r="H23" s="76" t="s">
        <v>154</v>
      </c>
      <c r="I23" s="76" t="s">
        <v>155</v>
      </c>
      <c r="J23" s="8" t="s">
        <v>82</v>
      </c>
      <c r="K23" s="8" t="s">
        <v>93</v>
      </c>
      <c r="L23" s="9" t="s">
        <v>84</v>
      </c>
    </row>
    <row r="24" spans="2:12" ht="13.5" customHeight="1">
      <c r="B24" s="7">
        <v>20</v>
      </c>
      <c r="C24" s="35" t="s">
        <v>75</v>
      </c>
      <c r="D24" s="8" t="s">
        <v>156</v>
      </c>
      <c r="E24" s="38" t="s">
        <v>99</v>
      </c>
      <c r="F24" s="8" t="s">
        <v>141</v>
      </c>
      <c r="G24" s="76" t="s">
        <v>90</v>
      </c>
      <c r="H24" s="76" t="s">
        <v>157</v>
      </c>
      <c r="I24" s="76" t="s">
        <v>158</v>
      </c>
      <c r="J24" s="8" t="s">
        <v>82</v>
      </c>
      <c r="K24" s="8" t="s">
        <v>93</v>
      </c>
      <c r="L24" s="9" t="s">
        <v>84</v>
      </c>
    </row>
    <row r="25" spans="2:12">
      <c r="B25" s="7">
        <v>21</v>
      </c>
      <c r="C25" s="35" t="s">
        <v>75</v>
      </c>
      <c r="D25" s="8" t="s">
        <v>159</v>
      </c>
      <c r="E25" s="38" t="s">
        <v>77</v>
      </c>
      <c r="F25" s="8" t="s">
        <v>141</v>
      </c>
      <c r="G25" s="76" t="s">
        <v>90</v>
      </c>
      <c r="H25" s="76" t="s">
        <v>160</v>
      </c>
      <c r="I25" s="76" t="s">
        <v>161</v>
      </c>
      <c r="J25" s="8" t="s">
        <v>82</v>
      </c>
      <c r="K25" s="8" t="s">
        <v>93</v>
      </c>
      <c r="L25" s="9" t="s">
        <v>84</v>
      </c>
    </row>
    <row r="26" spans="2:12">
      <c r="B26" s="7">
        <v>22</v>
      </c>
      <c r="C26" s="35" t="s">
        <v>75</v>
      </c>
      <c r="D26" s="8" t="s">
        <v>162</v>
      </c>
      <c r="E26" s="38" t="s">
        <v>77</v>
      </c>
      <c r="F26" s="8" t="s">
        <v>141</v>
      </c>
      <c r="G26" s="76" t="s">
        <v>90</v>
      </c>
      <c r="H26" s="76" t="s">
        <v>163</v>
      </c>
      <c r="I26" s="76" t="s">
        <v>164</v>
      </c>
      <c r="J26" s="8" t="s">
        <v>82</v>
      </c>
      <c r="K26" s="8" t="s">
        <v>93</v>
      </c>
      <c r="L26" s="9" t="s">
        <v>84</v>
      </c>
    </row>
    <row r="27" spans="2:12">
      <c r="B27" s="7">
        <v>23</v>
      </c>
      <c r="C27" s="35" t="s">
        <v>165</v>
      </c>
      <c r="D27" s="8" t="s">
        <v>166</v>
      </c>
      <c r="E27" s="38" t="s">
        <v>77</v>
      </c>
      <c r="F27" s="8" t="s">
        <v>167</v>
      </c>
      <c r="G27" s="76" t="s">
        <v>136</v>
      </c>
      <c r="H27" s="76" t="s">
        <v>168</v>
      </c>
      <c r="I27" s="76" t="s">
        <v>169</v>
      </c>
      <c r="J27" s="8" t="s">
        <v>82</v>
      </c>
      <c r="K27" s="8" t="s">
        <v>139</v>
      </c>
      <c r="L27" s="9" t="s">
        <v>84</v>
      </c>
    </row>
    <row r="28" spans="2:12">
      <c r="B28" s="7">
        <v>24</v>
      </c>
      <c r="C28" s="35" t="s">
        <v>75</v>
      </c>
      <c r="D28" s="8" t="s">
        <v>170</v>
      </c>
      <c r="E28" s="38" t="s">
        <v>99</v>
      </c>
      <c r="F28" s="8" t="s">
        <v>89</v>
      </c>
      <c r="G28" s="76" t="s">
        <v>136</v>
      </c>
      <c r="H28" s="76" t="s">
        <v>171</v>
      </c>
      <c r="I28" s="76" t="s">
        <v>172</v>
      </c>
      <c r="J28" s="8" t="s">
        <v>82</v>
      </c>
      <c r="K28" s="8" t="s">
        <v>139</v>
      </c>
      <c r="L28" s="9" t="s">
        <v>84</v>
      </c>
    </row>
    <row r="29" spans="2:12">
      <c r="B29" s="7">
        <v>25</v>
      </c>
      <c r="C29" s="35" t="s">
        <v>75</v>
      </c>
      <c r="D29" s="8" t="s">
        <v>173</v>
      </c>
      <c r="E29" s="38" t="s">
        <v>77</v>
      </c>
      <c r="F29" s="8" t="s">
        <v>141</v>
      </c>
      <c r="G29" s="76" t="s">
        <v>136</v>
      </c>
      <c r="H29" s="76" t="s">
        <v>174</v>
      </c>
      <c r="I29" s="76" t="s">
        <v>175</v>
      </c>
      <c r="J29" s="8" t="s">
        <v>82</v>
      </c>
      <c r="K29" s="8" t="s">
        <v>139</v>
      </c>
      <c r="L29" s="9" t="s">
        <v>84</v>
      </c>
    </row>
    <row r="30" spans="2:12">
      <c r="B30" s="7">
        <v>26</v>
      </c>
      <c r="C30" s="35" t="s">
        <v>75</v>
      </c>
      <c r="D30" s="8" t="s">
        <v>176</v>
      </c>
      <c r="E30" s="38" t="s">
        <v>77</v>
      </c>
      <c r="F30" s="8" t="s">
        <v>141</v>
      </c>
      <c r="G30" s="76" t="s">
        <v>136</v>
      </c>
      <c r="H30" s="76" t="s">
        <v>174</v>
      </c>
      <c r="I30" s="76" t="s">
        <v>175</v>
      </c>
      <c r="J30" s="8" t="s">
        <v>82</v>
      </c>
      <c r="K30" s="8" t="s">
        <v>139</v>
      </c>
      <c r="L30" s="9" t="s">
        <v>84</v>
      </c>
    </row>
    <row r="31" spans="2:12">
      <c r="B31" s="7">
        <v>27</v>
      </c>
      <c r="C31" s="35" t="s">
        <v>75</v>
      </c>
      <c r="D31" s="8" t="s">
        <v>177</v>
      </c>
      <c r="E31" s="38" t="s">
        <v>77</v>
      </c>
      <c r="F31" s="8" t="s">
        <v>89</v>
      </c>
      <c r="G31" s="76" t="s">
        <v>178</v>
      </c>
      <c r="H31" s="76" t="s">
        <v>179</v>
      </c>
      <c r="I31" s="76" t="s">
        <v>180</v>
      </c>
      <c r="J31" s="8" t="s">
        <v>82</v>
      </c>
      <c r="K31" s="8" t="s">
        <v>181</v>
      </c>
      <c r="L31" s="9" t="s">
        <v>84</v>
      </c>
    </row>
    <row r="32" spans="2:12">
      <c r="B32" s="7">
        <v>28</v>
      </c>
      <c r="C32" s="35" t="s">
        <v>75</v>
      </c>
      <c r="D32" s="8" t="s">
        <v>182</v>
      </c>
      <c r="E32" s="38" t="s">
        <v>77</v>
      </c>
      <c r="F32" s="8" t="s">
        <v>141</v>
      </c>
      <c r="G32" s="76" t="s">
        <v>178</v>
      </c>
      <c r="H32" s="76" t="s">
        <v>183</v>
      </c>
      <c r="I32" s="76" t="s">
        <v>184</v>
      </c>
      <c r="J32" s="8" t="s">
        <v>82</v>
      </c>
      <c r="K32" s="8" t="s">
        <v>181</v>
      </c>
      <c r="L32" s="9" t="s">
        <v>84</v>
      </c>
    </row>
    <row r="33" spans="2:12">
      <c r="B33" s="7">
        <v>29</v>
      </c>
      <c r="C33" s="35" t="s">
        <v>75</v>
      </c>
      <c r="D33" s="8" t="s">
        <v>185</v>
      </c>
      <c r="E33" s="38" t="s">
        <v>77</v>
      </c>
      <c r="F33" s="8" t="s">
        <v>78</v>
      </c>
      <c r="G33" s="76" t="s">
        <v>178</v>
      </c>
      <c r="H33" s="76" t="s">
        <v>186</v>
      </c>
      <c r="I33" s="76" t="s">
        <v>187</v>
      </c>
      <c r="J33" s="8" t="s">
        <v>82</v>
      </c>
      <c r="K33" s="8" t="s">
        <v>181</v>
      </c>
      <c r="L33" s="9" t="s">
        <v>84</v>
      </c>
    </row>
    <row r="34" spans="2:12">
      <c r="B34" s="7">
        <v>30</v>
      </c>
      <c r="C34" s="35" t="s">
        <v>75</v>
      </c>
      <c r="D34" s="8" t="s">
        <v>188</v>
      </c>
      <c r="E34" s="38" t="s">
        <v>77</v>
      </c>
      <c r="F34" s="8" t="s">
        <v>141</v>
      </c>
      <c r="G34" s="76" t="s">
        <v>136</v>
      </c>
      <c r="H34" s="76" t="s">
        <v>189</v>
      </c>
      <c r="I34" s="76" t="s">
        <v>190</v>
      </c>
      <c r="J34" s="8" t="s">
        <v>82</v>
      </c>
      <c r="K34" s="8" t="s">
        <v>139</v>
      </c>
      <c r="L34" s="9" t="s">
        <v>84</v>
      </c>
    </row>
    <row r="35" spans="2:12">
      <c r="B35" s="7">
        <v>31</v>
      </c>
      <c r="C35" s="35" t="s">
        <v>191</v>
      </c>
      <c r="D35" s="8" t="s">
        <v>192</v>
      </c>
      <c r="E35" s="38" t="s">
        <v>99</v>
      </c>
      <c r="F35" s="8" t="s">
        <v>141</v>
      </c>
      <c r="G35" s="76" t="s">
        <v>193</v>
      </c>
      <c r="H35" s="76" t="s">
        <v>194</v>
      </c>
      <c r="I35" s="76" t="s">
        <v>195</v>
      </c>
      <c r="J35" s="8" t="s">
        <v>196</v>
      </c>
      <c r="K35" s="8" t="s">
        <v>197</v>
      </c>
      <c r="L35" s="9" t="s">
        <v>84</v>
      </c>
    </row>
    <row r="36" spans="2:12">
      <c r="B36" s="7">
        <v>32</v>
      </c>
      <c r="C36" s="35" t="s">
        <v>75</v>
      </c>
      <c r="D36" s="8" t="s">
        <v>198</v>
      </c>
      <c r="E36" s="38" t="s">
        <v>99</v>
      </c>
      <c r="F36" s="8" t="s">
        <v>141</v>
      </c>
      <c r="G36" s="76" t="s">
        <v>79</v>
      </c>
      <c r="H36" s="76" t="s">
        <v>199</v>
      </c>
      <c r="I36" s="76" t="s">
        <v>200</v>
      </c>
      <c r="J36" s="8" t="s">
        <v>82</v>
      </c>
      <c r="K36" s="8" t="s">
        <v>83</v>
      </c>
      <c r="L36" s="9" t="s">
        <v>84</v>
      </c>
    </row>
    <row r="37" spans="2:12">
      <c r="B37" s="7">
        <v>33</v>
      </c>
      <c r="C37" s="35" t="s">
        <v>75</v>
      </c>
      <c r="D37" s="8" t="s">
        <v>201</v>
      </c>
      <c r="E37" s="38" t="s">
        <v>77</v>
      </c>
      <c r="F37" s="8" t="s">
        <v>89</v>
      </c>
      <c r="G37" s="76" t="s">
        <v>114</v>
      </c>
      <c r="H37" s="76" t="s">
        <v>202</v>
      </c>
      <c r="I37" s="76" t="s">
        <v>203</v>
      </c>
      <c r="J37" s="8" t="s">
        <v>82</v>
      </c>
      <c r="K37" s="8" t="s">
        <v>117</v>
      </c>
      <c r="L37" s="9" t="s">
        <v>84</v>
      </c>
    </row>
    <row r="38" spans="2:12">
      <c r="B38" s="7">
        <v>34</v>
      </c>
      <c r="C38" s="35" t="s">
        <v>97</v>
      </c>
      <c r="D38" s="8" t="s">
        <v>204</v>
      </c>
      <c r="E38" s="38" t="s">
        <v>77</v>
      </c>
      <c r="F38" s="8" t="s">
        <v>89</v>
      </c>
      <c r="G38" s="76" t="s">
        <v>131</v>
      </c>
      <c r="H38" s="76" t="s">
        <v>205</v>
      </c>
      <c r="I38" s="76" t="s">
        <v>206</v>
      </c>
      <c r="J38" s="8" t="s">
        <v>82</v>
      </c>
      <c r="K38" s="8" t="s">
        <v>134</v>
      </c>
      <c r="L38" s="9" t="s">
        <v>84</v>
      </c>
    </row>
    <row r="39" spans="2:12">
      <c r="B39" s="7">
        <v>35</v>
      </c>
      <c r="C39" s="35" t="s">
        <v>97</v>
      </c>
      <c r="D39" s="8" t="s">
        <v>207</v>
      </c>
      <c r="E39" s="38" t="s">
        <v>99</v>
      </c>
      <c r="F39" s="8" t="s">
        <v>89</v>
      </c>
      <c r="G39" s="76" t="s">
        <v>114</v>
      </c>
      <c r="H39" s="76" t="s">
        <v>208</v>
      </c>
      <c r="I39" s="76" t="s">
        <v>209</v>
      </c>
      <c r="J39" s="8" t="s">
        <v>82</v>
      </c>
      <c r="K39" s="8" t="s">
        <v>117</v>
      </c>
      <c r="L39" s="9" t="s">
        <v>84</v>
      </c>
    </row>
    <row r="40" spans="2:12">
      <c r="B40" s="7">
        <v>36</v>
      </c>
      <c r="C40" s="35" t="s">
        <v>75</v>
      </c>
      <c r="D40" s="8" t="s">
        <v>210</v>
      </c>
      <c r="E40" s="38" t="s">
        <v>77</v>
      </c>
      <c r="F40" s="8" t="s">
        <v>78</v>
      </c>
      <c r="G40" s="76" t="s">
        <v>79</v>
      </c>
      <c r="H40" s="76" t="s">
        <v>211</v>
      </c>
      <c r="I40" s="76" t="s">
        <v>212</v>
      </c>
      <c r="J40" s="8" t="s">
        <v>82</v>
      </c>
      <c r="K40" s="8" t="s">
        <v>83</v>
      </c>
      <c r="L40" s="9" t="s">
        <v>84</v>
      </c>
    </row>
    <row r="41" spans="2:12">
      <c r="B41" s="7">
        <v>37</v>
      </c>
      <c r="C41" s="35" t="s">
        <v>75</v>
      </c>
      <c r="D41" s="8" t="s">
        <v>213</v>
      </c>
      <c r="E41" s="38" t="s">
        <v>99</v>
      </c>
      <c r="F41" s="8" t="s">
        <v>214</v>
      </c>
      <c r="G41" s="76" t="s">
        <v>114</v>
      </c>
      <c r="H41" s="76" t="s">
        <v>215</v>
      </c>
      <c r="I41" s="76" t="s">
        <v>216</v>
      </c>
      <c r="J41" s="8" t="s">
        <v>82</v>
      </c>
      <c r="K41" s="8" t="s">
        <v>117</v>
      </c>
      <c r="L41" s="9" t="s">
        <v>84</v>
      </c>
    </row>
    <row r="42" spans="2:12">
      <c r="B42" s="7">
        <v>38</v>
      </c>
      <c r="C42" s="35" t="s">
        <v>75</v>
      </c>
      <c r="D42" s="8" t="s">
        <v>217</v>
      </c>
      <c r="E42" s="38" t="s">
        <v>77</v>
      </c>
      <c r="F42" s="8" t="s">
        <v>218</v>
      </c>
      <c r="G42" s="76" t="s">
        <v>114</v>
      </c>
      <c r="H42" s="76" t="s">
        <v>219</v>
      </c>
      <c r="I42" s="76" t="s">
        <v>220</v>
      </c>
      <c r="J42" s="8" t="s">
        <v>82</v>
      </c>
      <c r="K42" s="8" t="s">
        <v>117</v>
      </c>
      <c r="L42" s="9" t="s">
        <v>84</v>
      </c>
    </row>
    <row r="43" spans="2:12">
      <c r="B43" s="7">
        <v>39</v>
      </c>
      <c r="C43" s="35" t="s">
        <v>75</v>
      </c>
      <c r="D43" s="8" t="s">
        <v>221</v>
      </c>
      <c r="E43" s="38" t="s">
        <v>99</v>
      </c>
      <c r="F43" s="8" t="s">
        <v>141</v>
      </c>
      <c r="G43" s="76" t="s">
        <v>114</v>
      </c>
      <c r="H43" s="76" t="s">
        <v>222</v>
      </c>
      <c r="I43" s="76" t="s">
        <v>223</v>
      </c>
      <c r="J43" s="8" t="s">
        <v>82</v>
      </c>
      <c r="K43" s="8" t="s">
        <v>117</v>
      </c>
      <c r="L43" s="9" t="s">
        <v>84</v>
      </c>
    </row>
    <row r="44" spans="2:12">
      <c r="B44" s="7">
        <v>40</v>
      </c>
      <c r="C44" s="35" t="s">
        <v>75</v>
      </c>
      <c r="D44" s="8" t="s">
        <v>224</v>
      </c>
      <c r="E44" s="38" t="s">
        <v>99</v>
      </c>
      <c r="F44" s="8" t="s">
        <v>89</v>
      </c>
      <c r="G44" s="76" t="s">
        <v>114</v>
      </c>
      <c r="H44" s="76" t="s">
        <v>225</v>
      </c>
      <c r="I44" s="76" t="s">
        <v>226</v>
      </c>
      <c r="J44" s="8" t="s">
        <v>82</v>
      </c>
      <c r="K44" s="8" t="s">
        <v>117</v>
      </c>
      <c r="L44" s="9" t="s">
        <v>84</v>
      </c>
    </row>
    <row r="45" spans="2:12">
      <c r="B45" s="7">
        <v>41</v>
      </c>
      <c r="C45" s="35" t="s">
        <v>75</v>
      </c>
      <c r="D45" s="8" t="s">
        <v>227</v>
      </c>
      <c r="E45" s="38" t="s">
        <v>77</v>
      </c>
      <c r="F45" s="8" t="s">
        <v>89</v>
      </c>
      <c r="G45" s="76" t="s">
        <v>114</v>
      </c>
      <c r="H45" s="76" t="s">
        <v>228</v>
      </c>
      <c r="I45" s="76" t="s">
        <v>229</v>
      </c>
      <c r="J45" s="8" t="s">
        <v>82</v>
      </c>
      <c r="K45" s="8" t="s">
        <v>117</v>
      </c>
      <c r="L45" s="9" t="s">
        <v>84</v>
      </c>
    </row>
    <row r="46" spans="2:12">
      <c r="B46" s="7">
        <v>42</v>
      </c>
      <c r="C46" s="35" t="s">
        <v>97</v>
      </c>
      <c r="D46" s="8" t="s">
        <v>230</v>
      </c>
      <c r="E46" s="38" t="s">
        <v>77</v>
      </c>
      <c r="F46" s="8" t="s">
        <v>141</v>
      </c>
      <c r="G46" s="76" t="s">
        <v>114</v>
      </c>
      <c r="H46" s="76" t="s">
        <v>231</v>
      </c>
      <c r="I46" s="76" t="s">
        <v>232</v>
      </c>
      <c r="J46" s="8" t="s">
        <v>82</v>
      </c>
      <c r="K46" s="8" t="s">
        <v>117</v>
      </c>
      <c r="L46" s="9" t="s">
        <v>84</v>
      </c>
    </row>
    <row r="47" spans="2:12">
      <c r="B47" s="7">
        <v>43</v>
      </c>
      <c r="C47" s="35" t="s">
        <v>75</v>
      </c>
      <c r="D47" s="8" t="s">
        <v>233</v>
      </c>
      <c r="E47" s="38" t="s">
        <v>99</v>
      </c>
      <c r="F47" s="8" t="s">
        <v>141</v>
      </c>
      <c r="G47" s="76" t="s">
        <v>114</v>
      </c>
      <c r="H47" s="76" t="s">
        <v>234</v>
      </c>
      <c r="I47" s="76" t="s">
        <v>235</v>
      </c>
      <c r="J47" s="8" t="s">
        <v>82</v>
      </c>
      <c r="K47" s="8" t="s">
        <v>117</v>
      </c>
      <c r="L47" s="9" t="s">
        <v>84</v>
      </c>
    </row>
    <row r="48" spans="2:12">
      <c r="B48" s="7">
        <v>44</v>
      </c>
      <c r="C48" s="35" t="s">
        <v>75</v>
      </c>
      <c r="D48" s="8" t="s">
        <v>236</v>
      </c>
      <c r="E48" s="38" t="s">
        <v>99</v>
      </c>
      <c r="F48" s="8" t="s">
        <v>141</v>
      </c>
      <c r="G48" s="76" t="s">
        <v>193</v>
      </c>
      <c r="H48" s="76" t="s">
        <v>237</v>
      </c>
      <c r="I48" s="76" t="s">
        <v>238</v>
      </c>
      <c r="J48" s="8" t="s">
        <v>196</v>
      </c>
      <c r="K48" s="8" t="s">
        <v>197</v>
      </c>
      <c r="L48" s="9" t="s">
        <v>84</v>
      </c>
    </row>
    <row r="49" spans="2:12">
      <c r="B49" s="7">
        <v>45</v>
      </c>
      <c r="C49" s="35" t="s">
        <v>97</v>
      </c>
      <c r="D49" s="8" t="s">
        <v>239</v>
      </c>
      <c r="E49" s="38" t="s">
        <v>99</v>
      </c>
      <c r="F49" s="8" t="s">
        <v>89</v>
      </c>
      <c r="G49" s="76" t="s">
        <v>240</v>
      </c>
      <c r="H49" s="76" t="s">
        <v>241</v>
      </c>
      <c r="I49" s="76" t="s">
        <v>242</v>
      </c>
      <c r="J49" s="8" t="s">
        <v>82</v>
      </c>
      <c r="K49" s="8" t="s">
        <v>243</v>
      </c>
      <c r="L49" s="9" t="s">
        <v>84</v>
      </c>
    </row>
    <row r="50" spans="2:12">
      <c r="B50" s="7">
        <v>46</v>
      </c>
      <c r="C50" s="35" t="s">
        <v>75</v>
      </c>
      <c r="D50" s="8" t="s">
        <v>244</v>
      </c>
      <c r="E50" s="38" t="s">
        <v>77</v>
      </c>
      <c r="F50" s="8" t="s">
        <v>141</v>
      </c>
      <c r="G50" s="76" t="s">
        <v>240</v>
      </c>
      <c r="H50" s="76" t="s">
        <v>80</v>
      </c>
      <c r="I50" s="76" t="s">
        <v>245</v>
      </c>
      <c r="J50" s="8" t="s">
        <v>82</v>
      </c>
      <c r="K50" s="8" t="s">
        <v>243</v>
      </c>
      <c r="L50" s="9" t="s">
        <v>84</v>
      </c>
    </row>
    <row r="51" spans="2:12">
      <c r="B51" s="7">
        <v>47</v>
      </c>
      <c r="C51" s="35" t="s">
        <v>75</v>
      </c>
      <c r="D51" s="8" t="s">
        <v>246</v>
      </c>
      <c r="E51" s="38" t="s">
        <v>99</v>
      </c>
      <c r="F51" s="8" t="s">
        <v>214</v>
      </c>
      <c r="G51" s="76" t="s">
        <v>240</v>
      </c>
      <c r="H51" s="76" t="s">
        <v>247</v>
      </c>
      <c r="I51" s="76" t="s">
        <v>248</v>
      </c>
      <c r="J51" s="8" t="s">
        <v>82</v>
      </c>
      <c r="K51" s="8" t="s">
        <v>243</v>
      </c>
      <c r="L51" s="9" t="s">
        <v>84</v>
      </c>
    </row>
    <row r="52" spans="2:12">
      <c r="B52" s="7">
        <v>48</v>
      </c>
      <c r="C52" s="35" t="s">
        <v>75</v>
      </c>
      <c r="D52" s="8" t="s">
        <v>249</v>
      </c>
      <c r="E52" s="38" t="s">
        <v>77</v>
      </c>
      <c r="F52" s="8" t="s">
        <v>141</v>
      </c>
      <c r="G52" s="76" t="s">
        <v>250</v>
      </c>
      <c r="H52" s="76" t="s">
        <v>251</v>
      </c>
      <c r="I52" s="76" t="s">
        <v>252</v>
      </c>
      <c r="J52" s="8" t="s">
        <v>82</v>
      </c>
      <c r="K52" s="8" t="s">
        <v>253</v>
      </c>
      <c r="L52" s="9" t="s">
        <v>84</v>
      </c>
    </row>
    <row r="53" spans="2:12">
      <c r="B53" s="7">
        <v>49</v>
      </c>
      <c r="C53" s="35" t="s">
        <v>75</v>
      </c>
      <c r="D53" s="8" t="s">
        <v>254</v>
      </c>
      <c r="E53" s="38" t="s">
        <v>99</v>
      </c>
      <c r="F53" s="8"/>
      <c r="G53" s="76" t="s">
        <v>90</v>
      </c>
      <c r="H53" s="76" t="s">
        <v>255</v>
      </c>
      <c r="I53" s="76" t="s">
        <v>256</v>
      </c>
      <c r="J53" s="8" t="s">
        <v>82</v>
      </c>
      <c r="K53" s="8" t="s">
        <v>93</v>
      </c>
      <c r="L53" s="9" t="s">
        <v>84</v>
      </c>
    </row>
    <row r="54" spans="2:12">
      <c r="B54" s="7">
        <v>50</v>
      </c>
      <c r="C54" s="35" t="s">
        <v>75</v>
      </c>
      <c r="D54" s="8" t="s">
        <v>257</v>
      </c>
      <c r="E54" s="38" t="s">
        <v>77</v>
      </c>
      <c r="F54" s="8" t="s">
        <v>141</v>
      </c>
      <c r="G54" s="76" t="s">
        <v>90</v>
      </c>
      <c r="H54" s="76" t="s">
        <v>174</v>
      </c>
      <c r="I54" s="76" t="s">
        <v>258</v>
      </c>
      <c r="J54" s="8" t="s">
        <v>82</v>
      </c>
      <c r="K54" s="8" t="s">
        <v>93</v>
      </c>
      <c r="L54" s="9" t="s">
        <v>84</v>
      </c>
    </row>
    <row r="55" spans="2:12">
      <c r="B55" s="7">
        <v>51</v>
      </c>
      <c r="C55" s="35" t="s">
        <v>75</v>
      </c>
      <c r="D55" s="8" t="s">
        <v>259</v>
      </c>
      <c r="E55" s="38" t="s">
        <v>77</v>
      </c>
      <c r="F55" s="8" t="s">
        <v>260</v>
      </c>
      <c r="G55" s="76" t="s">
        <v>90</v>
      </c>
      <c r="H55" s="76" t="s">
        <v>261</v>
      </c>
      <c r="I55" s="76" t="s">
        <v>262</v>
      </c>
      <c r="J55" s="8" t="s">
        <v>82</v>
      </c>
      <c r="K55" s="8" t="s">
        <v>93</v>
      </c>
      <c r="L55" s="9" t="s">
        <v>84</v>
      </c>
    </row>
    <row r="56" spans="2:12">
      <c r="B56" s="7">
        <v>52</v>
      </c>
      <c r="C56" s="35" t="s">
        <v>97</v>
      </c>
      <c r="D56" s="8" t="s">
        <v>263</v>
      </c>
      <c r="E56" s="38" t="s">
        <v>99</v>
      </c>
      <c r="F56" s="8" t="s">
        <v>141</v>
      </c>
      <c r="G56" s="76" t="s">
        <v>264</v>
      </c>
      <c r="H56" s="76" t="s">
        <v>265</v>
      </c>
      <c r="I56" s="76" t="s">
        <v>266</v>
      </c>
      <c r="J56" s="8" t="s">
        <v>82</v>
      </c>
      <c r="K56" s="8" t="s">
        <v>267</v>
      </c>
      <c r="L56" s="9" t="s">
        <v>84</v>
      </c>
    </row>
    <row r="57" spans="2:12">
      <c r="B57" s="7">
        <v>53</v>
      </c>
      <c r="C57" s="35" t="s">
        <v>165</v>
      </c>
      <c r="D57" s="8" t="s">
        <v>268</v>
      </c>
      <c r="E57" s="38" t="s">
        <v>99</v>
      </c>
      <c r="F57" s="8" t="s">
        <v>141</v>
      </c>
      <c r="G57" s="76" t="s">
        <v>269</v>
      </c>
      <c r="H57" s="76" t="s">
        <v>270</v>
      </c>
      <c r="I57" s="76" t="s">
        <v>271</v>
      </c>
      <c r="J57" s="8" t="s">
        <v>82</v>
      </c>
      <c r="K57" s="8" t="s">
        <v>272</v>
      </c>
      <c r="L57" s="9" t="s">
        <v>84</v>
      </c>
    </row>
    <row r="58" spans="2:12">
      <c r="B58" s="7">
        <v>54</v>
      </c>
      <c r="C58" s="35" t="s">
        <v>75</v>
      </c>
      <c r="D58" s="8" t="s">
        <v>273</v>
      </c>
      <c r="E58" s="38" t="s">
        <v>77</v>
      </c>
      <c r="F58" s="8" t="s">
        <v>141</v>
      </c>
      <c r="G58" s="76" t="s">
        <v>269</v>
      </c>
      <c r="H58" s="76" t="s">
        <v>274</v>
      </c>
      <c r="I58" s="76" t="s">
        <v>275</v>
      </c>
      <c r="J58" s="8" t="s">
        <v>82</v>
      </c>
      <c r="K58" s="8" t="s">
        <v>272</v>
      </c>
      <c r="L58" s="9" t="s">
        <v>84</v>
      </c>
    </row>
    <row r="59" spans="2:12">
      <c r="B59" s="7">
        <v>55</v>
      </c>
      <c r="C59" s="35" t="s">
        <v>75</v>
      </c>
      <c r="D59" s="8" t="s">
        <v>276</v>
      </c>
      <c r="E59" s="38" t="s">
        <v>99</v>
      </c>
      <c r="F59" s="8" t="s">
        <v>167</v>
      </c>
      <c r="G59" s="76" t="s">
        <v>269</v>
      </c>
      <c r="H59" s="76" t="s">
        <v>277</v>
      </c>
      <c r="I59" s="76" t="s">
        <v>278</v>
      </c>
      <c r="J59" s="8" t="s">
        <v>82</v>
      </c>
      <c r="K59" s="8" t="s">
        <v>272</v>
      </c>
      <c r="L59" s="9" t="s">
        <v>84</v>
      </c>
    </row>
    <row r="60" spans="2:12">
      <c r="B60" s="7">
        <v>56</v>
      </c>
      <c r="C60" s="35" t="s">
        <v>75</v>
      </c>
      <c r="D60" s="8" t="s">
        <v>279</v>
      </c>
      <c r="E60" s="38" t="s">
        <v>99</v>
      </c>
      <c r="F60" s="8" t="s">
        <v>89</v>
      </c>
      <c r="G60" s="76" t="s">
        <v>131</v>
      </c>
      <c r="H60" s="76" t="s">
        <v>280</v>
      </c>
      <c r="I60" s="76" t="s">
        <v>281</v>
      </c>
      <c r="J60" s="8" t="s">
        <v>82</v>
      </c>
      <c r="K60" s="8" t="s">
        <v>134</v>
      </c>
      <c r="L60" s="9" t="s">
        <v>84</v>
      </c>
    </row>
    <row r="61" spans="2:12">
      <c r="B61" s="7">
        <v>57</v>
      </c>
      <c r="C61" s="35" t="s">
        <v>75</v>
      </c>
      <c r="D61" s="8" t="s">
        <v>282</v>
      </c>
      <c r="E61" s="38" t="s">
        <v>99</v>
      </c>
      <c r="F61" s="8" t="s">
        <v>167</v>
      </c>
      <c r="G61" s="76" t="s">
        <v>269</v>
      </c>
      <c r="H61" s="76" t="s">
        <v>283</v>
      </c>
      <c r="I61" s="76" t="s">
        <v>284</v>
      </c>
      <c r="J61" s="8" t="s">
        <v>82</v>
      </c>
      <c r="K61" s="8" t="s">
        <v>272</v>
      </c>
      <c r="L61" s="9" t="s">
        <v>84</v>
      </c>
    </row>
    <row r="62" spans="2:12">
      <c r="B62" s="7">
        <v>58</v>
      </c>
      <c r="C62" s="35" t="s">
        <v>75</v>
      </c>
      <c r="D62" s="8" t="s">
        <v>285</v>
      </c>
      <c r="E62" s="38" t="s">
        <v>99</v>
      </c>
      <c r="F62" s="8" t="s">
        <v>141</v>
      </c>
      <c r="G62" s="76" t="s">
        <v>131</v>
      </c>
      <c r="H62" s="76" t="s">
        <v>286</v>
      </c>
      <c r="I62" s="76" t="s">
        <v>287</v>
      </c>
      <c r="J62" s="8" t="s">
        <v>82</v>
      </c>
      <c r="K62" s="8" t="s">
        <v>134</v>
      </c>
      <c r="L62" s="9" t="s">
        <v>84</v>
      </c>
    </row>
    <row r="63" spans="2:12">
      <c r="B63" s="7">
        <v>59</v>
      </c>
      <c r="C63" s="35" t="s">
        <v>75</v>
      </c>
      <c r="D63" s="8" t="s">
        <v>288</v>
      </c>
      <c r="E63" s="38" t="s">
        <v>77</v>
      </c>
      <c r="F63" s="8" t="s">
        <v>141</v>
      </c>
      <c r="G63" s="76" t="s">
        <v>131</v>
      </c>
      <c r="H63" s="76" t="s">
        <v>289</v>
      </c>
      <c r="I63" s="76" t="s">
        <v>290</v>
      </c>
      <c r="J63" s="8" t="s">
        <v>82</v>
      </c>
      <c r="K63" s="8" t="s">
        <v>134</v>
      </c>
      <c r="L63" s="9" t="s">
        <v>84</v>
      </c>
    </row>
    <row r="64" spans="2:12">
      <c r="B64" s="7">
        <v>60</v>
      </c>
      <c r="C64" s="35" t="s">
        <v>75</v>
      </c>
      <c r="D64" s="8" t="s">
        <v>291</v>
      </c>
      <c r="E64" s="38" t="s">
        <v>99</v>
      </c>
      <c r="F64" s="8" t="s">
        <v>141</v>
      </c>
      <c r="G64" s="76" t="s">
        <v>269</v>
      </c>
      <c r="H64" s="76" t="s">
        <v>292</v>
      </c>
      <c r="I64" s="76" t="s">
        <v>293</v>
      </c>
      <c r="J64" s="8" t="s">
        <v>82</v>
      </c>
      <c r="K64" s="8" t="s">
        <v>272</v>
      </c>
      <c r="L64" s="9" t="s">
        <v>84</v>
      </c>
    </row>
    <row r="65" spans="2:12">
      <c r="B65" s="7">
        <v>61</v>
      </c>
      <c r="C65" s="35" t="s">
        <v>97</v>
      </c>
      <c r="D65" s="8" t="s">
        <v>294</v>
      </c>
      <c r="E65" s="38" t="s">
        <v>77</v>
      </c>
      <c r="F65" s="8" t="s">
        <v>141</v>
      </c>
      <c r="G65" s="76" t="s">
        <v>269</v>
      </c>
      <c r="H65" s="76" t="s">
        <v>295</v>
      </c>
      <c r="I65" s="76" t="s">
        <v>296</v>
      </c>
      <c r="J65" s="8" t="s">
        <v>82</v>
      </c>
      <c r="K65" s="8" t="s">
        <v>272</v>
      </c>
      <c r="L65" s="9" t="s">
        <v>84</v>
      </c>
    </row>
    <row r="66" spans="2:12">
      <c r="B66" s="7">
        <v>62</v>
      </c>
      <c r="C66" s="35" t="s">
        <v>75</v>
      </c>
      <c r="D66" s="8" t="s">
        <v>297</v>
      </c>
      <c r="E66" s="38" t="s">
        <v>77</v>
      </c>
      <c r="F66" s="8" t="s">
        <v>141</v>
      </c>
      <c r="G66" s="76" t="s">
        <v>298</v>
      </c>
      <c r="H66" s="76" t="s">
        <v>299</v>
      </c>
      <c r="I66" s="76" t="s">
        <v>300</v>
      </c>
      <c r="J66" s="8" t="s">
        <v>82</v>
      </c>
      <c r="K66" s="8" t="s">
        <v>301</v>
      </c>
      <c r="L66" s="9" t="s">
        <v>84</v>
      </c>
    </row>
    <row r="67" spans="2:12">
      <c r="B67" s="7">
        <v>63</v>
      </c>
      <c r="C67" s="35" t="s">
        <v>97</v>
      </c>
      <c r="D67" s="8" t="s">
        <v>302</v>
      </c>
      <c r="E67" s="38" t="s">
        <v>99</v>
      </c>
      <c r="F67" s="8" t="s">
        <v>89</v>
      </c>
      <c r="G67" s="76" t="s">
        <v>131</v>
      </c>
      <c r="H67" s="76" t="s">
        <v>303</v>
      </c>
      <c r="I67" s="76" t="s">
        <v>304</v>
      </c>
      <c r="J67" s="8" t="s">
        <v>82</v>
      </c>
      <c r="K67" s="8" t="s">
        <v>134</v>
      </c>
      <c r="L67" s="9" t="s">
        <v>84</v>
      </c>
    </row>
    <row r="68" spans="2:12">
      <c r="B68" s="7">
        <v>64</v>
      </c>
      <c r="C68" s="35" t="s">
        <v>75</v>
      </c>
      <c r="D68" s="8" t="s">
        <v>305</v>
      </c>
      <c r="E68" s="38" t="s">
        <v>77</v>
      </c>
      <c r="F68" s="8" t="s">
        <v>141</v>
      </c>
      <c r="G68" s="76" t="s">
        <v>306</v>
      </c>
      <c r="H68" s="76" t="s">
        <v>307</v>
      </c>
      <c r="I68" s="76" t="s">
        <v>308</v>
      </c>
      <c r="J68" s="8" t="s">
        <v>82</v>
      </c>
      <c r="K68" s="8" t="s">
        <v>309</v>
      </c>
      <c r="L68" s="9" t="s">
        <v>84</v>
      </c>
    </row>
    <row r="69" spans="2:12">
      <c r="B69" s="7">
        <v>65</v>
      </c>
      <c r="C69" s="35" t="s">
        <v>75</v>
      </c>
      <c r="D69" s="8" t="s">
        <v>310</v>
      </c>
      <c r="E69" s="38" t="s">
        <v>77</v>
      </c>
      <c r="F69" s="8" t="s">
        <v>214</v>
      </c>
      <c r="G69" s="76" t="s">
        <v>311</v>
      </c>
      <c r="H69" s="76" t="s">
        <v>312</v>
      </c>
      <c r="I69" s="76" t="s">
        <v>313</v>
      </c>
      <c r="J69" s="8" t="s">
        <v>82</v>
      </c>
      <c r="K69" s="8" t="s">
        <v>314</v>
      </c>
      <c r="L69" s="9" t="s">
        <v>84</v>
      </c>
    </row>
    <row r="70" spans="2:12">
      <c r="B70" s="7">
        <v>66</v>
      </c>
      <c r="C70" s="35" t="s">
        <v>75</v>
      </c>
      <c r="D70" s="8" t="s">
        <v>315</v>
      </c>
      <c r="E70" s="38" t="s">
        <v>77</v>
      </c>
      <c r="F70" s="8" t="s">
        <v>141</v>
      </c>
      <c r="G70" s="76" t="s">
        <v>306</v>
      </c>
      <c r="H70" s="76" t="s">
        <v>316</v>
      </c>
      <c r="I70" s="76" t="s">
        <v>317</v>
      </c>
      <c r="J70" s="8" t="s">
        <v>82</v>
      </c>
      <c r="K70" s="8" t="s">
        <v>309</v>
      </c>
      <c r="L70" s="9" t="s">
        <v>84</v>
      </c>
    </row>
    <row r="71" spans="2:12">
      <c r="B71" s="7">
        <v>67</v>
      </c>
      <c r="C71" s="35" t="s">
        <v>75</v>
      </c>
      <c r="D71" s="8" t="s">
        <v>318</v>
      </c>
      <c r="E71" s="38" t="s">
        <v>77</v>
      </c>
      <c r="F71" s="8" t="s">
        <v>214</v>
      </c>
      <c r="G71" s="76" t="s">
        <v>306</v>
      </c>
      <c r="H71" s="76" t="s">
        <v>319</v>
      </c>
      <c r="I71" s="76" t="s">
        <v>320</v>
      </c>
      <c r="J71" s="8" t="s">
        <v>82</v>
      </c>
      <c r="K71" s="8" t="s">
        <v>309</v>
      </c>
      <c r="L71" s="9" t="s">
        <v>84</v>
      </c>
    </row>
    <row r="72" spans="2:12">
      <c r="B72" s="7">
        <v>68</v>
      </c>
      <c r="C72" s="35" t="s">
        <v>75</v>
      </c>
      <c r="D72" s="8" t="s">
        <v>321</v>
      </c>
      <c r="E72" s="38" t="s">
        <v>77</v>
      </c>
      <c r="F72" s="8" t="s">
        <v>78</v>
      </c>
      <c r="G72" s="76" t="s">
        <v>306</v>
      </c>
      <c r="H72" s="76" t="s">
        <v>319</v>
      </c>
      <c r="I72" s="76" t="s">
        <v>320</v>
      </c>
      <c r="J72" s="8" t="s">
        <v>82</v>
      </c>
      <c r="K72" s="8" t="s">
        <v>309</v>
      </c>
      <c r="L72" s="9" t="s">
        <v>84</v>
      </c>
    </row>
    <row r="73" spans="2:12">
      <c r="B73" s="7">
        <v>69</v>
      </c>
      <c r="C73" s="35" t="s">
        <v>75</v>
      </c>
      <c r="D73" s="8" t="s">
        <v>322</v>
      </c>
      <c r="E73" s="38" t="s">
        <v>77</v>
      </c>
      <c r="F73" s="8" t="s">
        <v>89</v>
      </c>
      <c r="G73" s="76" t="s">
        <v>306</v>
      </c>
      <c r="H73" s="76" t="s">
        <v>323</v>
      </c>
      <c r="I73" s="76" t="s">
        <v>324</v>
      </c>
      <c r="J73" s="8" t="s">
        <v>82</v>
      </c>
      <c r="K73" s="8" t="s">
        <v>309</v>
      </c>
      <c r="L73" s="9" t="s">
        <v>84</v>
      </c>
    </row>
    <row r="74" spans="2:12">
      <c r="B74" s="7">
        <v>70</v>
      </c>
      <c r="C74" s="35" t="s">
        <v>75</v>
      </c>
      <c r="D74" s="8" t="s">
        <v>325</v>
      </c>
      <c r="E74" s="38" t="s">
        <v>99</v>
      </c>
      <c r="F74" s="8" t="s">
        <v>89</v>
      </c>
      <c r="G74" s="76" t="s">
        <v>306</v>
      </c>
      <c r="H74" s="76" t="s">
        <v>326</v>
      </c>
      <c r="I74" s="76" t="s">
        <v>327</v>
      </c>
      <c r="J74" s="8" t="s">
        <v>82</v>
      </c>
      <c r="K74" s="8" t="s">
        <v>309</v>
      </c>
      <c r="L74" s="9" t="s">
        <v>84</v>
      </c>
    </row>
    <row r="75" spans="2:12">
      <c r="B75" s="7">
        <v>71</v>
      </c>
      <c r="C75" s="35" t="s">
        <v>75</v>
      </c>
      <c r="D75" s="8" t="s">
        <v>328</v>
      </c>
      <c r="E75" s="38" t="s">
        <v>77</v>
      </c>
      <c r="F75" s="8" t="s">
        <v>214</v>
      </c>
      <c r="G75" s="76" t="s">
        <v>250</v>
      </c>
      <c r="H75" s="76" t="s">
        <v>329</v>
      </c>
      <c r="I75" s="76" t="s">
        <v>330</v>
      </c>
      <c r="J75" s="8" t="s">
        <v>82</v>
      </c>
      <c r="K75" s="8" t="s">
        <v>253</v>
      </c>
      <c r="L75" s="9" t="s">
        <v>84</v>
      </c>
    </row>
    <row r="76" spans="2:12">
      <c r="B76" s="7">
        <v>72</v>
      </c>
      <c r="C76" s="35" t="s">
        <v>97</v>
      </c>
      <c r="D76" s="8" t="s">
        <v>331</v>
      </c>
      <c r="E76" s="38" t="s">
        <v>77</v>
      </c>
      <c r="F76" s="8" t="s">
        <v>89</v>
      </c>
      <c r="G76" s="76" t="s">
        <v>193</v>
      </c>
      <c r="H76" s="76" t="s">
        <v>332</v>
      </c>
      <c r="I76" s="76" t="s">
        <v>333</v>
      </c>
      <c r="J76" s="8" t="s">
        <v>196</v>
      </c>
      <c r="K76" s="8" t="s">
        <v>197</v>
      </c>
      <c r="L76" s="9" t="s">
        <v>84</v>
      </c>
    </row>
    <row r="77" spans="2:12">
      <c r="B77" s="7">
        <v>73</v>
      </c>
      <c r="C77" s="35" t="s">
        <v>75</v>
      </c>
      <c r="D77" s="8" t="s">
        <v>334</v>
      </c>
      <c r="E77" s="38" t="s">
        <v>99</v>
      </c>
      <c r="F77" s="8" t="s">
        <v>167</v>
      </c>
      <c r="G77" s="76" t="s">
        <v>306</v>
      </c>
      <c r="H77" s="76" t="s">
        <v>335</v>
      </c>
      <c r="I77" s="76" t="s">
        <v>336</v>
      </c>
      <c r="J77" s="8" t="s">
        <v>82</v>
      </c>
      <c r="K77" s="8" t="s">
        <v>309</v>
      </c>
      <c r="L77" s="9" t="s">
        <v>84</v>
      </c>
    </row>
    <row r="78" spans="2:12">
      <c r="B78" s="7">
        <v>74</v>
      </c>
      <c r="C78" s="35" t="s">
        <v>75</v>
      </c>
      <c r="D78" s="8" t="s">
        <v>337</v>
      </c>
      <c r="E78" s="38" t="s">
        <v>77</v>
      </c>
      <c r="F78" s="8" t="s">
        <v>89</v>
      </c>
      <c r="G78" s="76" t="s">
        <v>306</v>
      </c>
      <c r="H78" s="76" t="s">
        <v>338</v>
      </c>
      <c r="I78" s="76" t="s">
        <v>339</v>
      </c>
      <c r="J78" s="8" t="s">
        <v>82</v>
      </c>
      <c r="K78" s="8" t="s">
        <v>309</v>
      </c>
      <c r="L78" s="9" t="s">
        <v>84</v>
      </c>
    </row>
    <row r="79" spans="2:12">
      <c r="B79" s="7">
        <v>75</v>
      </c>
      <c r="C79" s="35" t="s">
        <v>75</v>
      </c>
      <c r="D79" s="8" t="s">
        <v>340</v>
      </c>
      <c r="E79" s="38" t="s">
        <v>77</v>
      </c>
      <c r="F79" s="8" t="s">
        <v>141</v>
      </c>
      <c r="G79" s="76" t="s">
        <v>250</v>
      </c>
      <c r="H79" s="76" t="s">
        <v>341</v>
      </c>
      <c r="I79" s="76" t="s">
        <v>342</v>
      </c>
      <c r="J79" s="8" t="s">
        <v>82</v>
      </c>
      <c r="K79" s="8" t="s">
        <v>253</v>
      </c>
      <c r="L79" s="9" t="s">
        <v>84</v>
      </c>
    </row>
    <row r="80" spans="2:12">
      <c r="B80" s="7">
        <v>76</v>
      </c>
      <c r="C80" s="35" t="s">
        <v>75</v>
      </c>
      <c r="D80" s="8" t="s">
        <v>343</v>
      </c>
      <c r="E80" s="38" t="s">
        <v>99</v>
      </c>
      <c r="F80" s="8" t="s">
        <v>89</v>
      </c>
      <c r="G80" s="76" t="s">
        <v>193</v>
      </c>
      <c r="H80" s="76" t="s">
        <v>344</v>
      </c>
      <c r="I80" s="76" t="s">
        <v>345</v>
      </c>
      <c r="J80" s="8" t="s">
        <v>196</v>
      </c>
      <c r="K80" s="8" t="s">
        <v>197</v>
      </c>
      <c r="L80" s="9" t="s">
        <v>84</v>
      </c>
    </row>
    <row r="81" spans="2:12">
      <c r="B81" s="7">
        <v>77</v>
      </c>
      <c r="C81" s="35" t="s">
        <v>75</v>
      </c>
      <c r="D81" s="8" t="s">
        <v>346</v>
      </c>
      <c r="E81" s="38" t="s">
        <v>99</v>
      </c>
      <c r="F81" s="8" t="s">
        <v>89</v>
      </c>
      <c r="G81" s="76" t="s">
        <v>347</v>
      </c>
      <c r="H81" s="76" t="s">
        <v>348</v>
      </c>
      <c r="I81" s="76" t="s">
        <v>349</v>
      </c>
      <c r="J81" s="8" t="s">
        <v>82</v>
      </c>
      <c r="K81" s="8" t="s">
        <v>350</v>
      </c>
      <c r="L81" s="9" t="s">
        <v>84</v>
      </c>
    </row>
    <row r="82" spans="2:12">
      <c r="B82" s="7">
        <v>78</v>
      </c>
      <c r="C82" s="35" t="s">
        <v>75</v>
      </c>
      <c r="D82" s="8" t="s">
        <v>351</v>
      </c>
      <c r="E82" s="38" t="s">
        <v>77</v>
      </c>
      <c r="F82" s="8" t="s">
        <v>89</v>
      </c>
      <c r="G82" s="76" t="s">
        <v>193</v>
      </c>
      <c r="H82" s="76" t="s">
        <v>352</v>
      </c>
      <c r="I82" s="76" t="s">
        <v>353</v>
      </c>
      <c r="J82" s="8" t="s">
        <v>196</v>
      </c>
      <c r="K82" s="8" t="s">
        <v>197</v>
      </c>
      <c r="L82" s="9" t="s">
        <v>84</v>
      </c>
    </row>
    <row r="83" spans="2:12">
      <c r="B83" s="7">
        <v>79</v>
      </c>
      <c r="C83" s="35" t="s">
        <v>75</v>
      </c>
      <c r="D83" s="8" t="s">
        <v>354</v>
      </c>
      <c r="E83" s="38" t="s">
        <v>77</v>
      </c>
      <c r="F83" s="8" t="s">
        <v>141</v>
      </c>
      <c r="G83" s="76" t="s">
        <v>264</v>
      </c>
      <c r="H83" s="76" t="s">
        <v>355</v>
      </c>
      <c r="I83" s="76" t="s">
        <v>356</v>
      </c>
      <c r="J83" s="8" t="s">
        <v>82</v>
      </c>
      <c r="K83" s="8" t="s">
        <v>267</v>
      </c>
      <c r="L83" s="9" t="s">
        <v>84</v>
      </c>
    </row>
    <row r="84" spans="2:12">
      <c r="B84" s="7">
        <v>80</v>
      </c>
      <c r="C84" s="35" t="s">
        <v>75</v>
      </c>
      <c r="D84" s="8" t="s">
        <v>357</v>
      </c>
      <c r="E84" s="38" t="s">
        <v>77</v>
      </c>
      <c r="F84" s="8" t="s">
        <v>141</v>
      </c>
      <c r="G84" s="76" t="s">
        <v>306</v>
      </c>
      <c r="H84" s="76" t="s">
        <v>358</v>
      </c>
      <c r="I84" s="76" t="s">
        <v>359</v>
      </c>
      <c r="J84" s="8" t="s">
        <v>82</v>
      </c>
      <c r="K84" s="8" t="s">
        <v>309</v>
      </c>
      <c r="L84" s="9" t="s">
        <v>84</v>
      </c>
    </row>
    <row r="85" spans="2:12">
      <c r="B85" s="7">
        <v>81</v>
      </c>
      <c r="C85" s="35" t="s">
        <v>97</v>
      </c>
      <c r="D85" s="8" t="s">
        <v>360</v>
      </c>
      <c r="E85" s="38" t="s">
        <v>77</v>
      </c>
      <c r="F85" s="8" t="s">
        <v>78</v>
      </c>
      <c r="G85" s="76" t="s">
        <v>306</v>
      </c>
      <c r="H85" s="76" t="s">
        <v>361</v>
      </c>
      <c r="I85" s="76" t="s">
        <v>362</v>
      </c>
      <c r="J85" s="8" t="s">
        <v>82</v>
      </c>
      <c r="K85" s="8" t="s">
        <v>309</v>
      </c>
      <c r="L85" s="9" t="s">
        <v>84</v>
      </c>
    </row>
    <row r="86" spans="2:12">
      <c r="B86" s="7">
        <v>82</v>
      </c>
      <c r="C86" s="35" t="s">
        <v>75</v>
      </c>
      <c r="D86" s="8" t="s">
        <v>363</v>
      </c>
      <c r="E86" s="38" t="s">
        <v>99</v>
      </c>
      <c r="F86" s="8" t="s">
        <v>141</v>
      </c>
      <c r="G86" s="76" t="s">
        <v>193</v>
      </c>
      <c r="H86" s="76" t="s">
        <v>364</v>
      </c>
      <c r="I86" s="76" t="s">
        <v>365</v>
      </c>
      <c r="J86" s="8" t="s">
        <v>196</v>
      </c>
      <c r="K86" s="8" t="s">
        <v>197</v>
      </c>
      <c r="L86" s="9" t="s">
        <v>84</v>
      </c>
    </row>
    <row r="87" spans="2:12">
      <c r="B87" s="7">
        <v>83</v>
      </c>
      <c r="C87" s="35" t="s">
        <v>75</v>
      </c>
      <c r="D87" s="8" t="s">
        <v>366</v>
      </c>
      <c r="E87" s="38" t="s">
        <v>99</v>
      </c>
      <c r="F87" s="8" t="s">
        <v>141</v>
      </c>
      <c r="G87" s="76" t="s">
        <v>306</v>
      </c>
      <c r="H87" s="76" t="s">
        <v>367</v>
      </c>
      <c r="I87" s="76" t="s">
        <v>368</v>
      </c>
      <c r="J87" s="8" t="s">
        <v>82</v>
      </c>
      <c r="K87" s="8" t="s">
        <v>309</v>
      </c>
      <c r="L87" s="9" t="s">
        <v>84</v>
      </c>
    </row>
    <row r="88" spans="2:12">
      <c r="B88" s="7">
        <v>84</v>
      </c>
      <c r="C88" s="35" t="s">
        <v>97</v>
      </c>
      <c r="D88" s="8" t="s">
        <v>369</v>
      </c>
      <c r="E88" s="38" t="s">
        <v>99</v>
      </c>
      <c r="F88" s="8" t="s">
        <v>89</v>
      </c>
      <c r="G88" s="76" t="s">
        <v>126</v>
      </c>
      <c r="H88" s="76" t="s">
        <v>370</v>
      </c>
      <c r="I88" s="76" t="s">
        <v>371</v>
      </c>
      <c r="J88" s="8" t="s">
        <v>82</v>
      </c>
      <c r="K88" s="8" t="s">
        <v>129</v>
      </c>
      <c r="L88" s="9" t="s">
        <v>84</v>
      </c>
    </row>
    <row r="89" spans="2:12">
      <c r="B89" s="7">
        <v>85</v>
      </c>
      <c r="C89" s="35" t="s">
        <v>75</v>
      </c>
      <c r="D89" s="8" t="s">
        <v>372</v>
      </c>
      <c r="E89" s="38" t="s">
        <v>99</v>
      </c>
      <c r="F89" s="8" t="s">
        <v>141</v>
      </c>
      <c r="G89" s="76" t="s">
        <v>306</v>
      </c>
      <c r="H89" s="76" t="s">
        <v>373</v>
      </c>
      <c r="I89" s="76" t="s">
        <v>374</v>
      </c>
      <c r="J89" s="8" t="s">
        <v>82</v>
      </c>
      <c r="K89" s="8" t="s">
        <v>309</v>
      </c>
      <c r="L89" s="9" t="s">
        <v>84</v>
      </c>
    </row>
    <row r="90" spans="2:12">
      <c r="B90" s="7">
        <v>86</v>
      </c>
      <c r="C90" s="35" t="s">
        <v>75</v>
      </c>
      <c r="D90" s="8" t="s">
        <v>375</v>
      </c>
      <c r="E90" s="38" t="s">
        <v>77</v>
      </c>
      <c r="F90" s="8" t="s">
        <v>100</v>
      </c>
      <c r="G90" s="76" t="s">
        <v>347</v>
      </c>
      <c r="H90" s="76" t="s">
        <v>376</v>
      </c>
      <c r="I90" s="76" t="s">
        <v>377</v>
      </c>
      <c r="J90" s="8" t="s">
        <v>82</v>
      </c>
      <c r="K90" s="8" t="s">
        <v>350</v>
      </c>
      <c r="L90" s="9" t="s">
        <v>84</v>
      </c>
    </row>
    <row r="91" spans="2:12">
      <c r="B91" s="7">
        <v>87</v>
      </c>
      <c r="C91" s="35" t="s">
        <v>75</v>
      </c>
      <c r="D91" s="8" t="s">
        <v>378</v>
      </c>
      <c r="E91" s="38" t="s">
        <v>99</v>
      </c>
      <c r="F91" s="8" t="s">
        <v>141</v>
      </c>
      <c r="G91" s="76" t="s">
        <v>379</v>
      </c>
      <c r="H91" s="76" t="s">
        <v>380</v>
      </c>
      <c r="I91" s="76" t="s">
        <v>381</v>
      </c>
      <c r="J91" s="8" t="s">
        <v>82</v>
      </c>
      <c r="K91" s="8" t="s">
        <v>382</v>
      </c>
      <c r="L91" s="9" t="s">
        <v>84</v>
      </c>
    </row>
    <row r="92" spans="2:12">
      <c r="B92" s="7">
        <v>88</v>
      </c>
      <c r="C92" s="35" t="s">
        <v>75</v>
      </c>
      <c r="D92" s="8" t="s">
        <v>383</v>
      </c>
      <c r="E92" s="38" t="s">
        <v>99</v>
      </c>
      <c r="F92" s="8" t="s">
        <v>141</v>
      </c>
      <c r="G92" s="76" t="s">
        <v>269</v>
      </c>
      <c r="H92" s="76" t="s">
        <v>384</v>
      </c>
      <c r="I92" s="76" t="s">
        <v>385</v>
      </c>
      <c r="J92" s="8" t="s">
        <v>82</v>
      </c>
      <c r="K92" s="8" t="s">
        <v>272</v>
      </c>
      <c r="L92" s="9" t="s">
        <v>84</v>
      </c>
    </row>
    <row r="93" spans="2:12">
      <c r="B93" s="7">
        <v>89</v>
      </c>
      <c r="C93" s="35" t="s">
        <v>75</v>
      </c>
      <c r="D93" s="8" t="s">
        <v>386</v>
      </c>
      <c r="E93" s="38" t="s">
        <v>77</v>
      </c>
      <c r="F93" s="8" t="s">
        <v>89</v>
      </c>
      <c r="G93" s="76" t="s">
        <v>306</v>
      </c>
      <c r="H93" s="76" t="s">
        <v>387</v>
      </c>
      <c r="I93" s="76" t="s">
        <v>388</v>
      </c>
      <c r="J93" s="8" t="s">
        <v>82</v>
      </c>
      <c r="K93" s="8" t="s">
        <v>309</v>
      </c>
      <c r="L93" s="9" t="s">
        <v>84</v>
      </c>
    </row>
    <row r="94" spans="2:12">
      <c r="B94" s="7">
        <v>90</v>
      </c>
      <c r="C94" s="35" t="s">
        <v>75</v>
      </c>
      <c r="D94" s="8" t="s">
        <v>389</v>
      </c>
      <c r="E94" s="38" t="s">
        <v>77</v>
      </c>
      <c r="F94" s="8" t="s">
        <v>214</v>
      </c>
      <c r="G94" s="76" t="s">
        <v>306</v>
      </c>
      <c r="H94" s="76" t="s">
        <v>390</v>
      </c>
      <c r="I94" s="76" t="s">
        <v>391</v>
      </c>
      <c r="J94" s="8" t="s">
        <v>82</v>
      </c>
      <c r="K94" s="8" t="s">
        <v>309</v>
      </c>
      <c r="L94" s="9" t="s">
        <v>84</v>
      </c>
    </row>
    <row r="95" spans="2:12">
      <c r="B95" s="7">
        <v>91</v>
      </c>
      <c r="C95" s="35" t="s">
        <v>75</v>
      </c>
      <c r="D95" s="8" t="s">
        <v>392</v>
      </c>
      <c r="E95" s="38" t="s">
        <v>99</v>
      </c>
      <c r="F95" s="8" t="s">
        <v>167</v>
      </c>
      <c r="G95" s="76" t="s">
        <v>240</v>
      </c>
      <c r="H95" s="76" t="s">
        <v>393</v>
      </c>
      <c r="I95" s="76" t="s">
        <v>394</v>
      </c>
      <c r="J95" s="8" t="s">
        <v>82</v>
      </c>
      <c r="K95" s="8" t="s">
        <v>243</v>
      </c>
      <c r="L95" s="9" t="s">
        <v>84</v>
      </c>
    </row>
    <row r="96" spans="2:12">
      <c r="B96" s="7">
        <v>92</v>
      </c>
      <c r="C96" s="35" t="s">
        <v>75</v>
      </c>
      <c r="D96" s="8" t="s">
        <v>395</v>
      </c>
      <c r="E96" s="38" t="s">
        <v>77</v>
      </c>
      <c r="F96" s="8" t="s">
        <v>141</v>
      </c>
      <c r="G96" s="76" t="s">
        <v>79</v>
      </c>
      <c r="H96" s="76" t="s">
        <v>396</v>
      </c>
      <c r="I96" s="76" t="s">
        <v>397</v>
      </c>
      <c r="J96" s="8" t="s">
        <v>82</v>
      </c>
      <c r="K96" s="8" t="s">
        <v>83</v>
      </c>
      <c r="L96" s="9" t="s">
        <v>84</v>
      </c>
    </row>
    <row r="97" spans="2:12">
      <c r="B97" s="7">
        <v>93</v>
      </c>
      <c r="C97" s="35" t="s">
        <v>75</v>
      </c>
      <c r="D97" s="8" t="s">
        <v>398</v>
      </c>
      <c r="E97" s="38" t="s">
        <v>77</v>
      </c>
      <c r="F97" s="8" t="s">
        <v>141</v>
      </c>
      <c r="G97" s="76" t="s">
        <v>240</v>
      </c>
      <c r="H97" s="76" t="s">
        <v>148</v>
      </c>
      <c r="I97" s="76" t="s">
        <v>399</v>
      </c>
      <c r="J97" s="8" t="s">
        <v>82</v>
      </c>
      <c r="K97" s="8" t="s">
        <v>243</v>
      </c>
      <c r="L97" s="9" t="s">
        <v>84</v>
      </c>
    </row>
    <row r="98" spans="2:12">
      <c r="B98" s="7">
        <v>94</v>
      </c>
      <c r="C98" s="35" t="s">
        <v>75</v>
      </c>
      <c r="D98" s="8" t="s">
        <v>400</v>
      </c>
      <c r="E98" s="38" t="s">
        <v>77</v>
      </c>
      <c r="F98" s="8" t="s">
        <v>78</v>
      </c>
      <c r="G98" s="76" t="s">
        <v>131</v>
      </c>
      <c r="H98" s="76" t="s">
        <v>401</v>
      </c>
      <c r="I98" s="76" t="s">
        <v>402</v>
      </c>
      <c r="J98" s="8" t="s">
        <v>82</v>
      </c>
      <c r="K98" s="8" t="s">
        <v>134</v>
      </c>
      <c r="L98" s="9" t="s">
        <v>84</v>
      </c>
    </row>
    <row r="99" spans="2:12">
      <c r="B99" s="7">
        <v>95</v>
      </c>
      <c r="C99" s="35" t="s">
        <v>75</v>
      </c>
      <c r="D99" s="8" t="s">
        <v>403</v>
      </c>
      <c r="E99" s="38" t="s">
        <v>99</v>
      </c>
      <c r="F99" s="8" t="s">
        <v>78</v>
      </c>
      <c r="G99" s="76" t="s">
        <v>131</v>
      </c>
      <c r="H99" s="76" t="s">
        <v>404</v>
      </c>
      <c r="I99" s="76" t="s">
        <v>405</v>
      </c>
      <c r="J99" s="8" t="s">
        <v>82</v>
      </c>
      <c r="K99" s="8" t="s">
        <v>134</v>
      </c>
      <c r="L99" s="9" t="s">
        <v>84</v>
      </c>
    </row>
    <row r="100" spans="2:12">
      <c r="B100" s="7">
        <v>96</v>
      </c>
      <c r="C100" s="35" t="s">
        <v>75</v>
      </c>
      <c r="D100" s="8" t="s">
        <v>406</v>
      </c>
      <c r="E100" s="38" t="s">
        <v>77</v>
      </c>
      <c r="F100" s="8" t="s">
        <v>407</v>
      </c>
      <c r="G100" s="76" t="s">
        <v>311</v>
      </c>
      <c r="H100" s="76" t="s">
        <v>408</v>
      </c>
      <c r="I100" s="76" t="s">
        <v>409</v>
      </c>
      <c r="J100" s="8" t="s">
        <v>82</v>
      </c>
      <c r="K100" s="8" t="s">
        <v>314</v>
      </c>
      <c r="L100" s="9" t="s">
        <v>84</v>
      </c>
    </row>
    <row r="101" spans="2:12">
      <c r="B101" s="7">
        <v>97</v>
      </c>
      <c r="C101" s="35" t="s">
        <v>75</v>
      </c>
      <c r="D101" s="8" t="s">
        <v>410</v>
      </c>
      <c r="E101" s="38" t="s">
        <v>99</v>
      </c>
      <c r="F101" s="8" t="s">
        <v>141</v>
      </c>
      <c r="G101" s="76" t="s">
        <v>306</v>
      </c>
      <c r="H101" s="76" t="s">
        <v>411</v>
      </c>
      <c r="I101" s="76" t="s">
        <v>412</v>
      </c>
      <c r="J101" s="8" t="s">
        <v>82</v>
      </c>
      <c r="K101" s="8" t="s">
        <v>309</v>
      </c>
      <c r="L101" s="9" t="s">
        <v>84</v>
      </c>
    </row>
    <row r="102" spans="2:12">
      <c r="B102" s="7">
        <v>98</v>
      </c>
      <c r="C102" s="35" t="s">
        <v>75</v>
      </c>
      <c r="D102" s="8" t="s">
        <v>413</v>
      </c>
      <c r="E102" s="38" t="s">
        <v>99</v>
      </c>
      <c r="F102" s="8" t="s">
        <v>141</v>
      </c>
      <c r="G102" s="76" t="s">
        <v>414</v>
      </c>
      <c r="H102" s="76" t="s">
        <v>415</v>
      </c>
      <c r="I102" s="76" t="s">
        <v>416</v>
      </c>
      <c r="J102" s="8" t="s">
        <v>82</v>
      </c>
      <c r="K102" s="8" t="s">
        <v>417</v>
      </c>
      <c r="L102" s="9" t="s">
        <v>84</v>
      </c>
    </row>
    <row r="103" spans="2:12">
      <c r="B103" s="7">
        <v>99</v>
      </c>
      <c r="C103" s="35" t="s">
        <v>75</v>
      </c>
      <c r="D103" s="8" t="s">
        <v>418</v>
      </c>
      <c r="E103" s="38" t="s">
        <v>99</v>
      </c>
      <c r="F103" s="8" t="s">
        <v>218</v>
      </c>
      <c r="G103" s="76" t="s">
        <v>79</v>
      </c>
      <c r="H103" s="76" t="s">
        <v>419</v>
      </c>
      <c r="I103" s="76" t="s">
        <v>420</v>
      </c>
      <c r="J103" s="8" t="s">
        <v>82</v>
      </c>
      <c r="K103" s="8" t="s">
        <v>83</v>
      </c>
      <c r="L103" s="9" t="s">
        <v>84</v>
      </c>
    </row>
    <row r="104" spans="2:12">
      <c r="B104" s="7">
        <v>100</v>
      </c>
      <c r="C104" s="35" t="s">
        <v>75</v>
      </c>
      <c r="D104" s="8" t="s">
        <v>421</v>
      </c>
      <c r="E104" s="38" t="s">
        <v>99</v>
      </c>
      <c r="F104" s="8" t="s">
        <v>89</v>
      </c>
      <c r="G104" s="76" t="s">
        <v>79</v>
      </c>
      <c r="H104" s="76" t="s">
        <v>422</v>
      </c>
      <c r="I104" s="76" t="s">
        <v>423</v>
      </c>
      <c r="J104" s="8" t="s">
        <v>82</v>
      </c>
      <c r="K104" s="8" t="s">
        <v>83</v>
      </c>
      <c r="L104" s="9" t="s">
        <v>84</v>
      </c>
    </row>
    <row r="105" spans="2:12">
      <c r="B105" s="7">
        <v>101</v>
      </c>
      <c r="C105" s="35" t="s">
        <v>75</v>
      </c>
      <c r="D105" s="8" t="s">
        <v>424</v>
      </c>
      <c r="E105" s="38" t="s">
        <v>99</v>
      </c>
      <c r="F105" s="8" t="s">
        <v>141</v>
      </c>
      <c r="G105" s="76" t="s">
        <v>425</v>
      </c>
      <c r="H105" s="76" t="s">
        <v>426</v>
      </c>
      <c r="I105" s="76" t="s">
        <v>427</v>
      </c>
      <c r="J105" s="8" t="s">
        <v>82</v>
      </c>
      <c r="K105" s="8" t="s">
        <v>428</v>
      </c>
      <c r="L105" s="9" t="s">
        <v>84</v>
      </c>
    </row>
    <row r="106" spans="2:12">
      <c r="B106" s="7">
        <v>102</v>
      </c>
      <c r="C106" s="35" t="s">
        <v>97</v>
      </c>
      <c r="D106" s="8" t="s">
        <v>429</v>
      </c>
      <c r="E106" s="38" t="s">
        <v>99</v>
      </c>
      <c r="F106" s="8" t="s">
        <v>89</v>
      </c>
      <c r="G106" s="76" t="s">
        <v>430</v>
      </c>
      <c r="H106" s="76" t="s">
        <v>431</v>
      </c>
      <c r="I106" s="76" t="s">
        <v>432</v>
      </c>
      <c r="J106" s="8" t="s">
        <v>82</v>
      </c>
      <c r="K106" s="8" t="s">
        <v>433</v>
      </c>
      <c r="L106" s="9" t="s">
        <v>84</v>
      </c>
    </row>
    <row r="107" spans="2:12">
      <c r="B107" s="7">
        <v>103</v>
      </c>
      <c r="C107" s="35" t="s">
        <v>75</v>
      </c>
      <c r="D107" s="8" t="s">
        <v>434</v>
      </c>
      <c r="E107" s="38" t="s">
        <v>77</v>
      </c>
      <c r="F107" s="8" t="s">
        <v>407</v>
      </c>
      <c r="G107" s="76" t="s">
        <v>347</v>
      </c>
      <c r="H107" s="76" t="s">
        <v>435</v>
      </c>
      <c r="I107" s="76" t="s">
        <v>436</v>
      </c>
      <c r="J107" s="8" t="s">
        <v>82</v>
      </c>
      <c r="K107" s="8" t="s">
        <v>350</v>
      </c>
      <c r="L107" s="9" t="s">
        <v>84</v>
      </c>
    </row>
    <row r="108" spans="2:12">
      <c r="B108" s="7">
        <v>104</v>
      </c>
      <c r="C108" s="35" t="s">
        <v>75</v>
      </c>
      <c r="D108" s="8" t="s">
        <v>437</v>
      </c>
      <c r="E108" s="38" t="s">
        <v>77</v>
      </c>
      <c r="F108" s="8" t="s">
        <v>141</v>
      </c>
      <c r="G108" s="76" t="s">
        <v>298</v>
      </c>
      <c r="H108" s="76" t="s">
        <v>202</v>
      </c>
      <c r="I108" s="76" t="s">
        <v>438</v>
      </c>
      <c r="J108" s="8" t="s">
        <v>82</v>
      </c>
      <c r="K108" s="8" t="s">
        <v>301</v>
      </c>
      <c r="L108" s="9" t="s">
        <v>84</v>
      </c>
    </row>
    <row r="109" spans="2:12">
      <c r="B109" s="7">
        <v>105</v>
      </c>
      <c r="C109" s="35" t="s">
        <v>75</v>
      </c>
      <c r="D109" s="8" t="s">
        <v>439</v>
      </c>
      <c r="E109" s="38" t="s">
        <v>77</v>
      </c>
      <c r="F109" s="8" t="s">
        <v>167</v>
      </c>
      <c r="G109" s="76" t="s">
        <v>298</v>
      </c>
      <c r="H109" s="76" t="s">
        <v>208</v>
      </c>
      <c r="I109" s="76" t="s">
        <v>440</v>
      </c>
      <c r="J109" s="8" t="s">
        <v>82</v>
      </c>
      <c r="K109" s="8" t="s">
        <v>301</v>
      </c>
      <c r="L109" s="9" t="s">
        <v>84</v>
      </c>
    </row>
    <row r="110" spans="2:12">
      <c r="B110" s="7">
        <v>106</v>
      </c>
      <c r="C110" s="35" t="s">
        <v>97</v>
      </c>
      <c r="D110" s="8" t="s">
        <v>441</v>
      </c>
      <c r="E110" s="38" t="s">
        <v>77</v>
      </c>
      <c r="F110" s="8" t="s">
        <v>141</v>
      </c>
      <c r="G110" s="76" t="s">
        <v>269</v>
      </c>
      <c r="H110" s="76" t="s">
        <v>442</v>
      </c>
      <c r="I110" s="76" t="s">
        <v>443</v>
      </c>
      <c r="J110" s="8" t="s">
        <v>82</v>
      </c>
      <c r="K110" s="8" t="s">
        <v>272</v>
      </c>
      <c r="L110" s="9" t="s">
        <v>84</v>
      </c>
    </row>
    <row r="111" spans="2:12">
      <c r="B111" s="7">
        <v>107</v>
      </c>
      <c r="C111" s="35" t="s">
        <v>97</v>
      </c>
      <c r="D111" s="8" t="s">
        <v>444</v>
      </c>
      <c r="E111" s="38" t="s">
        <v>77</v>
      </c>
      <c r="F111" s="8" t="s">
        <v>141</v>
      </c>
      <c r="G111" s="76" t="s">
        <v>269</v>
      </c>
      <c r="H111" s="76" t="s">
        <v>183</v>
      </c>
      <c r="I111" s="76" t="s">
        <v>445</v>
      </c>
      <c r="J111" s="8" t="s">
        <v>82</v>
      </c>
      <c r="K111" s="8" t="s">
        <v>272</v>
      </c>
      <c r="L111" s="9" t="s">
        <v>84</v>
      </c>
    </row>
    <row r="112" spans="2:12">
      <c r="B112" s="7">
        <v>108</v>
      </c>
      <c r="C112" s="35" t="s">
        <v>75</v>
      </c>
      <c r="D112" s="8" t="s">
        <v>446</v>
      </c>
      <c r="E112" s="38" t="s">
        <v>99</v>
      </c>
      <c r="F112" s="8" t="s">
        <v>141</v>
      </c>
      <c r="G112" s="76" t="s">
        <v>447</v>
      </c>
      <c r="H112" s="76" t="s">
        <v>448</v>
      </c>
      <c r="I112" s="76" t="s">
        <v>449</v>
      </c>
      <c r="J112" s="8" t="s">
        <v>82</v>
      </c>
      <c r="K112" s="8" t="s">
        <v>450</v>
      </c>
      <c r="L112" s="9" t="s">
        <v>84</v>
      </c>
    </row>
    <row r="113" spans="2:12">
      <c r="B113" s="7">
        <v>109</v>
      </c>
      <c r="C113" s="35" t="s">
        <v>75</v>
      </c>
      <c r="D113" s="8" t="s">
        <v>451</v>
      </c>
      <c r="E113" s="38" t="s">
        <v>99</v>
      </c>
      <c r="F113" s="8" t="s">
        <v>260</v>
      </c>
      <c r="G113" s="76" t="s">
        <v>90</v>
      </c>
      <c r="H113" s="76" t="s">
        <v>452</v>
      </c>
      <c r="I113" s="76" t="s">
        <v>453</v>
      </c>
      <c r="J113" s="8" t="s">
        <v>82</v>
      </c>
      <c r="K113" s="8" t="s">
        <v>93</v>
      </c>
      <c r="L113" s="9" t="s">
        <v>84</v>
      </c>
    </row>
    <row r="114" spans="2:12">
      <c r="B114" s="7">
        <v>110</v>
      </c>
      <c r="C114" s="35" t="s">
        <v>75</v>
      </c>
      <c r="D114" s="8" t="s">
        <v>454</v>
      </c>
      <c r="E114" s="38" t="s">
        <v>77</v>
      </c>
      <c r="F114" s="8" t="s">
        <v>89</v>
      </c>
      <c r="G114" s="76" t="s">
        <v>90</v>
      </c>
      <c r="H114" s="76" t="s">
        <v>426</v>
      </c>
      <c r="I114" s="76" t="s">
        <v>455</v>
      </c>
      <c r="J114" s="8" t="s">
        <v>82</v>
      </c>
      <c r="K114" s="8" t="s">
        <v>93</v>
      </c>
      <c r="L114" s="9" t="s">
        <v>84</v>
      </c>
    </row>
    <row r="115" spans="2:12">
      <c r="B115" s="7">
        <v>111</v>
      </c>
      <c r="C115" s="35" t="s">
        <v>75</v>
      </c>
      <c r="D115" s="8" t="s">
        <v>456</v>
      </c>
      <c r="E115" s="38" t="s">
        <v>99</v>
      </c>
      <c r="F115" s="8" t="s">
        <v>141</v>
      </c>
      <c r="G115" s="76" t="s">
        <v>457</v>
      </c>
      <c r="H115" s="76" t="s">
        <v>458</v>
      </c>
      <c r="I115" s="76" t="s">
        <v>459</v>
      </c>
      <c r="J115" s="8" t="s">
        <v>82</v>
      </c>
      <c r="K115" s="8" t="s">
        <v>460</v>
      </c>
      <c r="L115" s="9" t="s">
        <v>84</v>
      </c>
    </row>
    <row r="116" spans="2:12">
      <c r="B116" s="7">
        <v>112</v>
      </c>
      <c r="C116" s="35" t="s">
        <v>75</v>
      </c>
      <c r="D116" s="8" t="s">
        <v>461</v>
      </c>
      <c r="E116" s="38" t="s">
        <v>77</v>
      </c>
      <c r="F116" s="8" t="s">
        <v>141</v>
      </c>
      <c r="G116" s="76" t="s">
        <v>298</v>
      </c>
      <c r="H116" s="76" t="s">
        <v>462</v>
      </c>
      <c r="I116" s="76" t="s">
        <v>463</v>
      </c>
      <c r="J116" s="8" t="s">
        <v>82</v>
      </c>
      <c r="K116" s="8" t="s">
        <v>301</v>
      </c>
      <c r="L116" s="9" t="s">
        <v>84</v>
      </c>
    </row>
    <row r="117" spans="2:12">
      <c r="B117" s="7">
        <v>113</v>
      </c>
      <c r="C117" s="35" t="s">
        <v>165</v>
      </c>
      <c r="D117" s="8" t="s">
        <v>464</v>
      </c>
      <c r="E117" s="38" t="s">
        <v>99</v>
      </c>
      <c r="F117" s="8" t="s">
        <v>167</v>
      </c>
      <c r="G117" s="76" t="s">
        <v>90</v>
      </c>
      <c r="H117" s="76" t="s">
        <v>465</v>
      </c>
      <c r="I117" s="76" t="s">
        <v>466</v>
      </c>
      <c r="J117" s="8" t="s">
        <v>82</v>
      </c>
      <c r="K117" s="8" t="s">
        <v>93</v>
      </c>
      <c r="L117" s="9" t="s">
        <v>84</v>
      </c>
    </row>
    <row r="118" spans="2:12">
      <c r="B118" s="7">
        <v>114</v>
      </c>
      <c r="C118" s="35" t="s">
        <v>97</v>
      </c>
      <c r="D118" s="8" t="s">
        <v>467</v>
      </c>
      <c r="E118" s="38" t="s">
        <v>99</v>
      </c>
      <c r="F118" s="8" t="s">
        <v>141</v>
      </c>
      <c r="G118" s="76" t="s">
        <v>90</v>
      </c>
      <c r="H118" s="76" t="s">
        <v>468</v>
      </c>
      <c r="I118" s="76" t="s">
        <v>469</v>
      </c>
      <c r="J118" s="8" t="s">
        <v>82</v>
      </c>
      <c r="K118" s="8" t="s">
        <v>93</v>
      </c>
      <c r="L118" s="9" t="s">
        <v>84</v>
      </c>
    </row>
    <row r="119" spans="2:12">
      <c r="B119" s="7">
        <v>115</v>
      </c>
      <c r="C119" s="35" t="s">
        <v>75</v>
      </c>
      <c r="D119" s="8" t="s">
        <v>470</v>
      </c>
      <c r="E119" s="38" t="s">
        <v>77</v>
      </c>
      <c r="F119" s="8" t="s">
        <v>218</v>
      </c>
      <c r="G119" s="76" t="s">
        <v>471</v>
      </c>
      <c r="H119" s="76" t="s">
        <v>472</v>
      </c>
      <c r="I119" s="76" t="s">
        <v>473</v>
      </c>
      <c r="J119" s="8" t="s">
        <v>82</v>
      </c>
      <c r="K119" s="8" t="s">
        <v>474</v>
      </c>
      <c r="L119" s="9" t="s">
        <v>84</v>
      </c>
    </row>
    <row r="120" spans="2:12">
      <c r="B120" s="7">
        <v>116</v>
      </c>
      <c r="C120" s="35" t="s">
        <v>97</v>
      </c>
      <c r="D120" s="8" t="s">
        <v>475</v>
      </c>
      <c r="E120" s="38" t="s">
        <v>77</v>
      </c>
      <c r="F120" s="8" t="s">
        <v>141</v>
      </c>
      <c r="G120" s="76" t="s">
        <v>264</v>
      </c>
      <c r="H120" s="76" t="s">
        <v>476</v>
      </c>
      <c r="I120" s="76" t="s">
        <v>477</v>
      </c>
      <c r="J120" s="8" t="s">
        <v>82</v>
      </c>
      <c r="K120" s="8" t="s">
        <v>267</v>
      </c>
      <c r="L120" s="9" t="s">
        <v>84</v>
      </c>
    </row>
    <row r="121" spans="2:12">
      <c r="B121" s="7">
        <v>117</v>
      </c>
      <c r="C121" s="35" t="s">
        <v>75</v>
      </c>
      <c r="D121" s="8" t="s">
        <v>478</v>
      </c>
      <c r="E121" s="38" t="s">
        <v>77</v>
      </c>
      <c r="F121" s="8" t="s">
        <v>141</v>
      </c>
      <c r="G121" s="76" t="s">
        <v>250</v>
      </c>
      <c r="H121" s="76" t="s">
        <v>189</v>
      </c>
      <c r="I121" s="76" t="s">
        <v>479</v>
      </c>
      <c r="J121" s="8" t="s">
        <v>82</v>
      </c>
      <c r="K121" s="8" t="s">
        <v>253</v>
      </c>
      <c r="L121" s="9" t="s">
        <v>84</v>
      </c>
    </row>
    <row r="122" spans="2:12">
      <c r="B122" s="7">
        <v>118</v>
      </c>
      <c r="C122" s="35" t="s">
        <v>75</v>
      </c>
      <c r="D122" s="8" t="s">
        <v>480</v>
      </c>
      <c r="E122" s="38" t="s">
        <v>77</v>
      </c>
      <c r="F122" s="8" t="s">
        <v>89</v>
      </c>
      <c r="G122" s="76" t="s">
        <v>90</v>
      </c>
      <c r="H122" s="76" t="s">
        <v>481</v>
      </c>
      <c r="I122" s="76" t="s">
        <v>482</v>
      </c>
      <c r="J122" s="8" t="s">
        <v>82</v>
      </c>
      <c r="K122" s="8" t="s">
        <v>93</v>
      </c>
      <c r="L122" s="9" t="s">
        <v>84</v>
      </c>
    </row>
    <row r="123" spans="2:12">
      <c r="B123" s="7">
        <v>119</v>
      </c>
      <c r="C123" s="35" t="s">
        <v>75</v>
      </c>
      <c r="D123" s="8" t="s">
        <v>483</v>
      </c>
      <c r="E123" s="38" t="s">
        <v>77</v>
      </c>
      <c r="F123" s="8" t="s">
        <v>141</v>
      </c>
      <c r="G123" s="76" t="s">
        <v>457</v>
      </c>
      <c r="H123" s="76" t="s">
        <v>484</v>
      </c>
      <c r="I123" s="76" t="s">
        <v>485</v>
      </c>
      <c r="J123" s="8" t="s">
        <v>82</v>
      </c>
      <c r="K123" s="8" t="s">
        <v>460</v>
      </c>
      <c r="L123" s="9" t="s">
        <v>84</v>
      </c>
    </row>
    <row r="124" spans="2:12">
      <c r="B124" s="7">
        <v>120</v>
      </c>
      <c r="C124" s="35" t="s">
        <v>75</v>
      </c>
      <c r="D124" s="8" t="s">
        <v>486</v>
      </c>
      <c r="E124" s="38" t="s">
        <v>77</v>
      </c>
      <c r="F124" s="8" t="s">
        <v>141</v>
      </c>
      <c r="G124" s="76" t="s">
        <v>250</v>
      </c>
      <c r="H124" s="76" t="s">
        <v>487</v>
      </c>
      <c r="I124" s="76" t="s">
        <v>488</v>
      </c>
      <c r="J124" s="8" t="s">
        <v>82</v>
      </c>
      <c r="K124" s="8" t="s">
        <v>253</v>
      </c>
      <c r="L124" s="9" t="s">
        <v>84</v>
      </c>
    </row>
    <row r="125" spans="2:12">
      <c r="B125" s="7">
        <v>121</v>
      </c>
      <c r="C125" s="35" t="s">
        <v>75</v>
      </c>
      <c r="D125" s="8" t="s">
        <v>489</v>
      </c>
      <c r="E125" s="38" t="s">
        <v>77</v>
      </c>
      <c r="F125" s="8" t="s">
        <v>141</v>
      </c>
      <c r="G125" s="76" t="s">
        <v>250</v>
      </c>
      <c r="H125" s="76" t="s">
        <v>490</v>
      </c>
      <c r="I125" s="76" t="s">
        <v>491</v>
      </c>
      <c r="J125" s="8" t="s">
        <v>82</v>
      </c>
      <c r="K125" s="8" t="s">
        <v>253</v>
      </c>
      <c r="L125" s="9" t="s">
        <v>84</v>
      </c>
    </row>
    <row r="126" spans="2:12">
      <c r="B126" s="7">
        <v>122</v>
      </c>
      <c r="C126" s="35" t="s">
        <v>75</v>
      </c>
      <c r="D126" s="8" t="s">
        <v>492</v>
      </c>
      <c r="E126" s="38" t="s">
        <v>99</v>
      </c>
      <c r="F126" s="8" t="s">
        <v>89</v>
      </c>
      <c r="G126" s="76" t="s">
        <v>471</v>
      </c>
      <c r="H126" s="76" t="s">
        <v>493</v>
      </c>
      <c r="I126" s="76" t="s">
        <v>494</v>
      </c>
      <c r="J126" s="8" t="s">
        <v>82</v>
      </c>
      <c r="K126" s="8" t="s">
        <v>474</v>
      </c>
      <c r="L126" s="9" t="s">
        <v>84</v>
      </c>
    </row>
    <row r="127" spans="2:12">
      <c r="B127" s="7">
        <v>123</v>
      </c>
      <c r="C127" s="35" t="s">
        <v>75</v>
      </c>
      <c r="D127" s="8" t="s">
        <v>495</v>
      </c>
      <c r="E127" s="38" t="s">
        <v>99</v>
      </c>
      <c r="F127" s="8" t="s">
        <v>89</v>
      </c>
      <c r="G127" s="76" t="s">
        <v>240</v>
      </c>
      <c r="H127" s="76" t="s">
        <v>496</v>
      </c>
      <c r="I127" s="76" t="s">
        <v>497</v>
      </c>
      <c r="J127" s="8" t="s">
        <v>82</v>
      </c>
      <c r="K127" s="8" t="s">
        <v>243</v>
      </c>
      <c r="L127" s="9" t="s">
        <v>84</v>
      </c>
    </row>
    <row r="128" spans="2:12">
      <c r="B128" s="7">
        <v>124</v>
      </c>
      <c r="C128" s="35" t="s">
        <v>97</v>
      </c>
      <c r="D128" s="8" t="s">
        <v>498</v>
      </c>
      <c r="E128" s="38" t="s">
        <v>99</v>
      </c>
      <c r="F128" s="8" t="s">
        <v>89</v>
      </c>
      <c r="G128" s="76" t="s">
        <v>240</v>
      </c>
      <c r="H128" s="76" t="s">
        <v>496</v>
      </c>
      <c r="I128" s="76" t="s">
        <v>497</v>
      </c>
      <c r="J128" s="8" t="s">
        <v>82</v>
      </c>
      <c r="K128" s="8" t="s">
        <v>243</v>
      </c>
      <c r="L128" s="9" t="s">
        <v>84</v>
      </c>
    </row>
    <row r="129" spans="2:12">
      <c r="B129" s="7">
        <v>125</v>
      </c>
      <c r="C129" s="35" t="s">
        <v>75</v>
      </c>
      <c r="D129" s="8" t="s">
        <v>499</v>
      </c>
      <c r="E129" s="38" t="s">
        <v>99</v>
      </c>
      <c r="F129" s="8" t="s">
        <v>89</v>
      </c>
      <c r="G129" s="76" t="s">
        <v>136</v>
      </c>
      <c r="H129" s="76" t="s">
        <v>500</v>
      </c>
      <c r="I129" s="76" t="s">
        <v>501</v>
      </c>
      <c r="J129" s="8" t="s">
        <v>82</v>
      </c>
      <c r="K129" s="8" t="s">
        <v>139</v>
      </c>
      <c r="L129" s="9" t="s">
        <v>84</v>
      </c>
    </row>
    <row r="130" spans="2:12">
      <c r="B130" s="7">
        <v>126</v>
      </c>
      <c r="C130" s="35" t="s">
        <v>97</v>
      </c>
      <c r="D130" s="8" t="s">
        <v>502</v>
      </c>
      <c r="E130" s="38" t="s">
        <v>99</v>
      </c>
      <c r="F130" s="8" t="s">
        <v>89</v>
      </c>
      <c r="G130" s="76" t="s">
        <v>126</v>
      </c>
      <c r="H130" s="76" t="s">
        <v>503</v>
      </c>
      <c r="I130" s="76" t="s">
        <v>504</v>
      </c>
      <c r="J130" s="8" t="s">
        <v>82</v>
      </c>
      <c r="K130" s="8" t="s">
        <v>129</v>
      </c>
      <c r="L130" s="9" t="s">
        <v>84</v>
      </c>
    </row>
    <row r="131" spans="2:12">
      <c r="B131" s="7">
        <v>127</v>
      </c>
      <c r="C131" s="35" t="s">
        <v>75</v>
      </c>
      <c r="D131" s="8" t="s">
        <v>505</v>
      </c>
      <c r="E131" s="38" t="s">
        <v>99</v>
      </c>
      <c r="F131" s="8" t="s">
        <v>141</v>
      </c>
      <c r="G131" s="76" t="s">
        <v>347</v>
      </c>
      <c r="H131" s="76" t="s">
        <v>506</v>
      </c>
      <c r="I131" s="76" t="s">
        <v>507</v>
      </c>
      <c r="J131" s="8" t="s">
        <v>82</v>
      </c>
      <c r="K131" s="8" t="s">
        <v>350</v>
      </c>
      <c r="L131" s="9" t="s">
        <v>84</v>
      </c>
    </row>
    <row r="132" spans="2:12">
      <c r="B132" s="7">
        <v>128</v>
      </c>
      <c r="C132" s="35" t="s">
        <v>75</v>
      </c>
      <c r="D132" s="8" t="s">
        <v>508</v>
      </c>
      <c r="E132" s="38" t="s">
        <v>77</v>
      </c>
      <c r="F132" s="8" t="s">
        <v>141</v>
      </c>
      <c r="G132" s="76" t="s">
        <v>471</v>
      </c>
      <c r="H132" s="76" t="s">
        <v>509</v>
      </c>
      <c r="I132" s="76" t="s">
        <v>510</v>
      </c>
      <c r="J132" s="8" t="s">
        <v>82</v>
      </c>
      <c r="K132" s="8" t="s">
        <v>474</v>
      </c>
      <c r="L132" s="9" t="s">
        <v>84</v>
      </c>
    </row>
    <row r="133" spans="2:12">
      <c r="B133" s="7">
        <v>129</v>
      </c>
      <c r="C133" s="35" t="s">
        <v>75</v>
      </c>
      <c r="D133" s="8" t="s">
        <v>511</v>
      </c>
      <c r="E133" s="38" t="s">
        <v>77</v>
      </c>
      <c r="F133" s="8" t="s">
        <v>89</v>
      </c>
      <c r="G133" s="76" t="s">
        <v>269</v>
      </c>
      <c r="H133" s="76" t="s">
        <v>512</v>
      </c>
      <c r="I133" s="76" t="s">
        <v>513</v>
      </c>
      <c r="J133" s="8" t="s">
        <v>82</v>
      </c>
      <c r="K133" s="8" t="s">
        <v>272</v>
      </c>
      <c r="L133" s="9" t="s">
        <v>84</v>
      </c>
    </row>
    <row r="134" spans="2:12">
      <c r="B134" s="7">
        <v>130</v>
      </c>
      <c r="C134" s="35" t="s">
        <v>75</v>
      </c>
      <c r="D134" s="8" t="s">
        <v>514</v>
      </c>
      <c r="E134" s="38" t="s">
        <v>77</v>
      </c>
      <c r="F134" s="8" t="s">
        <v>89</v>
      </c>
      <c r="G134" s="76" t="s">
        <v>240</v>
      </c>
      <c r="H134" s="76" t="s">
        <v>515</v>
      </c>
      <c r="I134" s="76" t="s">
        <v>516</v>
      </c>
      <c r="J134" s="8" t="s">
        <v>82</v>
      </c>
      <c r="K134" s="8" t="s">
        <v>243</v>
      </c>
      <c r="L134" s="9" t="s">
        <v>84</v>
      </c>
    </row>
    <row r="135" spans="2:12">
      <c r="B135" s="7">
        <v>131</v>
      </c>
      <c r="C135" s="35" t="s">
        <v>75</v>
      </c>
      <c r="D135" s="8" t="s">
        <v>517</v>
      </c>
      <c r="E135" s="38" t="s">
        <v>77</v>
      </c>
      <c r="F135" s="8" t="s">
        <v>89</v>
      </c>
      <c r="G135" s="76" t="s">
        <v>240</v>
      </c>
      <c r="H135" s="76" t="s">
        <v>515</v>
      </c>
      <c r="I135" s="76" t="s">
        <v>516</v>
      </c>
      <c r="J135" s="8" t="s">
        <v>82</v>
      </c>
      <c r="K135" s="8" t="s">
        <v>243</v>
      </c>
      <c r="L135" s="9" t="s">
        <v>84</v>
      </c>
    </row>
    <row r="136" spans="2:12">
      <c r="B136" s="7">
        <v>132</v>
      </c>
      <c r="C136" s="35" t="s">
        <v>75</v>
      </c>
      <c r="D136" s="8" t="s">
        <v>518</v>
      </c>
      <c r="E136" s="38" t="s">
        <v>99</v>
      </c>
      <c r="F136" s="8" t="s">
        <v>141</v>
      </c>
      <c r="G136" s="76" t="s">
        <v>136</v>
      </c>
      <c r="H136" s="76" t="s">
        <v>519</v>
      </c>
      <c r="I136" s="76" t="s">
        <v>520</v>
      </c>
      <c r="J136" s="8" t="s">
        <v>82</v>
      </c>
      <c r="K136" s="8" t="s">
        <v>139</v>
      </c>
      <c r="L136" s="9" t="s">
        <v>84</v>
      </c>
    </row>
    <row r="137" spans="2:12">
      <c r="B137" s="7">
        <v>133</v>
      </c>
      <c r="C137" s="35" t="s">
        <v>75</v>
      </c>
      <c r="D137" s="8" t="s">
        <v>521</v>
      </c>
      <c r="E137" s="38" t="s">
        <v>99</v>
      </c>
      <c r="F137" s="8" t="s">
        <v>89</v>
      </c>
      <c r="G137" s="76" t="s">
        <v>79</v>
      </c>
      <c r="H137" s="76" t="s">
        <v>522</v>
      </c>
      <c r="I137" s="76" t="s">
        <v>523</v>
      </c>
      <c r="J137" s="8" t="s">
        <v>82</v>
      </c>
      <c r="K137" s="8" t="s">
        <v>83</v>
      </c>
      <c r="L137" s="9" t="s">
        <v>84</v>
      </c>
    </row>
    <row r="138" spans="2:12">
      <c r="B138" s="7">
        <v>134</v>
      </c>
      <c r="C138" s="35" t="s">
        <v>97</v>
      </c>
      <c r="D138" s="8" t="s">
        <v>524</v>
      </c>
      <c r="E138" s="38" t="s">
        <v>99</v>
      </c>
      <c r="F138" s="8" t="s">
        <v>525</v>
      </c>
      <c r="G138" s="76" t="s">
        <v>126</v>
      </c>
      <c r="H138" s="76" t="s">
        <v>526</v>
      </c>
      <c r="I138" s="76" t="s">
        <v>527</v>
      </c>
      <c r="J138" s="8" t="s">
        <v>82</v>
      </c>
      <c r="K138" s="8" t="s">
        <v>129</v>
      </c>
      <c r="L138" s="9" t="s">
        <v>84</v>
      </c>
    </row>
    <row r="139" spans="2:12">
      <c r="B139" s="7">
        <v>135</v>
      </c>
      <c r="C139" s="35" t="s">
        <v>75</v>
      </c>
      <c r="D139" s="8" t="s">
        <v>528</v>
      </c>
      <c r="E139" s="38" t="s">
        <v>77</v>
      </c>
      <c r="F139" s="8" t="s">
        <v>141</v>
      </c>
      <c r="G139" s="76" t="s">
        <v>269</v>
      </c>
      <c r="H139" s="76" t="s">
        <v>529</v>
      </c>
      <c r="I139" s="76" t="s">
        <v>530</v>
      </c>
      <c r="J139" s="8" t="s">
        <v>82</v>
      </c>
      <c r="K139" s="8" t="s">
        <v>272</v>
      </c>
      <c r="L139" s="9" t="s">
        <v>84</v>
      </c>
    </row>
    <row r="140" spans="2:12">
      <c r="B140" s="7">
        <v>136</v>
      </c>
      <c r="C140" s="35" t="s">
        <v>75</v>
      </c>
      <c r="D140" s="8" t="s">
        <v>531</v>
      </c>
      <c r="E140" s="38" t="s">
        <v>99</v>
      </c>
      <c r="F140" s="8" t="s">
        <v>89</v>
      </c>
      <c r="G140" s="76" t="s">
        <v>240</v>
      </c>
      <c r="H140" s="76" t="s">
        <v>532</v>
      </c>
      <c r="I140" s="76" t="s">
        <v>533</v>
      </c>
      <c r="J140" s="8" t="s">
        <v>82</v>
      </c>
      <c r="K140" s="8" t="s">
        <v>243</v>
      </c>
      <c r="L140" s="9" t="s">
        <v>84</v>
      </c>
    </row>
    <row r="141" spans="2:12">
      <c r="B141" s="7">
        <v>137</v>
      </c>
      <c r="C141" s="35" t="s">
        <v>75</v>
      </c>
      <c r="D141" s="8" t="s">
        <v>534</v>
      </c>
      <c r="E141" s="38" t="s">
        <v>77</v>
      </c>
      <c r="F141" s="8" t="s">
        <v>78</v>
      </c>
      <c r="G141" s="76" t="s">
        <v>79</v>
      </c>
      <c r="H141" s="76" t="s">
        <v>535</v>
      </c>
      <c r="I141" s="76" t="s">
        <v>536</v>
      </c>
      <c r="J141" s="8" t="s">
        <v>82</v>
      </c>
      <c r="K141" s="8" t="s">
        <v>83</v>
      </c>
      <c r="L141" s="9" t="s">
        <v>84</v>
      </c>
    </row>
    <row r="142" spans="2:12">
      <c r="B142" s="7">
        <v>138</v>
      </c>
      <c r="C142" s="35" t="s">
        <v>75</v>
      </c>
      <c r="D142" s="8" t="s">
        <v>537</v>
      </c>
      <c r="E142" s="38" t="s">
        <v>99</v>
      </c>
      <c r="F142" s="8" t="s">
        <v>214</v>
      </c>
      <c r="G142" s="76" t="s">
        <v>269</v>
      </c>
      <c r="H142" s="76" t="s">
        <v>538</v>
      </c>
      <c r="I142" s="76" t="s">
        <v>539</v>
      </c>
      <c r="J142" s="8" t="s">
        <v>82</v>
      </c>
      <c r="K142" s="8" t="s">
        <v>272</v>
      </c>
      <c r="L142" s="9" t="s">
        <v>84</v>
      </c>
    </row>
    <row r="143" spans="2:12">
      <c r="B143" s="7">
        <v>139</v>
      </c>
      <c r="C143" s="35" t="s">
        <v>75</v>
      </c>
      <c r="D143" s="8" t="s">
        <v>540</v>
      </c>
      <c r="E143" s="38" t="s">
        <v>99</v>
      </c>
      <c r="F143" s="8" t="s">
        <v>214</v>
      </c>
      <c r="G143" s="76" t="s">
        <v>240</v>
      </c>
      <c r="H143" s="76" t="s">
        <v>541</v>
      </c>
      <c r="I143" s="76" t="s">
        <v>542</v>
      </c>
      <c r="J143" s="8" t="s">
        <v>82</v>
      </c>
      <c r="K143" s="8" t="s">
        <v>243</v>
      </c>
      <c r="L143" s="9" t="s">
        <v>84</v>
      </c>
    </row>
    <row r="144" spans="2:12">
      <c r="B144" s="7">
        <v>140</v>
      </c>
      <c r="C144" s="35" t="s">
        <v>97</v>
      </c>
      <c r="D144" s="8" t="s">
        <v>543</v>
      </c>
      <c r="E144" s="38" t="s">
        <v>99</v>
      </c>
      <c r="F144" s="8" t="s">
        <v>89</v>
      </c>
      <c r="G144" s="76" t="s">
        <v>126</v>
      </c>
      <c r="H144" s="76" t="s">
        <v>544</v>
      </c>
      <c r="I144" s="76" t="s">
        <v>542</v>
      </c>
      <c r="J144" s="8" t="s">
        <v>82</v>
      </c>
      <c r="K144" s="8" t="s">
        <v>129</v>
      </c>
      <c r="L144" s="9" t="s">
        <v>84</v>
      </c>
    </row>
    <row r="145" spans="2:12">
      <c r="B145" s="7">
        <v>141</v>
      </c>
      <c r="C145" s="35" t="s">
        <v>97</v>
      </c>
      <c r="D145" s="8" t="s">
        <v>545</v>
      </c>
      <c r="E145" s="38" t="s">
        <v>99</v>
      </c>
      <c r="F145" s="8" t="s">
        <v>407</v>
      </c>
      <c r="G145" s="76" t="s">
        <v>126</v>
      </c>
      <c r="H145" s="76" t="s">
        <v>546</v>
      </c>
      <c r="I145" s="76" t="s">
        <v>547</v>
      </c>
      <c r="J145" s="8" t="s">
        <v>82</v>
      </c>
      <c r="K145" s="8" t="s">
        <v>129</v>
      </c>
      <c r="L145" s="9" t="s">
        <v>84</v>
      </c>
    </row>
    <row r="146" spans="2:12">
      <c r="B146" s="7">
        <v>142</v>
      </c>
      <c r="C146" s="35" t="s">
        <v>75</v>
      </c>
      <c r="D146" s="8" t="s">
        <v>548</v>
      </c>
      <c r="E146" s="38" t="s">
        <v>99</v>
      </c>
      <c r="F146" s="8" t="s">
        <v>218</v>
      </c>
      <c r="G146" s="76" t="s">
        <v>471</v>
      </c>
      <c r="H146" s="76" t="s">
        <v>549</v>
      </c>
      <c r="I146" s="76" t="s">
        <v>550</v>
      </c>
      <c r="J146" s="8" t="s">
        <v>82</v>
      </c>
      <c r="K146" s="8" t="s">
        <v>474</v>
      </c>
      <c r="L146" s="9" t="s">
        <v>84</v>
      </c>
    </row>
    <row r="147" spans="2:12">
      <c r="B147" s="7">
        <v>143</v>
      </c>
      <c r="C147" s="35" t="s">
        <v>75</v>
      </c>
      <c r="D147" s="8" t="s">
        <v>551</v>
      </c>
      <c r="E147" s="38" t="s">
        <v>77</v>
      </c>
      <c r="F147" s="8" t="s">
        <v>89</v>
      </c>
      <c r="G147" s="76" t="s">
        <v>240</v>
      </c>
      <c r="H147" s="76" t="s">
        <v>552</v>
      </c>
      <c r="I147" s="76" t="s">
        <v>553</v>
      </c>
      <c r="J147" s="8" t="s">
        <v>82</v>
      </c>
      <c r="K147" s="8" t="s">
        <v>243</v>
      </c>
      <c r="L147" s="9" t="s">
        <v>84</v>
      </c>
    </row>
    <row r="148" spans="2:12">
      <c r="B148" s="7">
        <v>144</v>
      </c>
      <c r="C148" s="35" t="s">
        <v>75</v>
      </c>
      <c r="D148" s="8" t="s">
        <v>554</v>
      </c>
      <c r="E148" s="38" t="s">
        <v>99</v>
      </c>
      <c r="F148" s="8" t="s">
        <v>89</v>
      </c>
      <c r="G148" s="76" t="s">
        <v>79</v>
      </c>
      <c r="H148" s="76" t="s">
        <v>555</v>
      </c>
      <c r="I148" s="76" t="s">
        <v>556</v>
      </c>
      <c r="J148" s="8" t="s">
        <v>82</v>
      </c>
      <c r="K148" s="8" t="s">
        <v>83</v>
      </c>
      <c r="L148" s="9" t="s">
        <v>84</v>
      </c>
    </row>
    <row r="149" spans="2:12">
      <c r="B149" s="7">
        <v>145</v>
      </c>
      <c r="C149" s="35" t="s">
        <v>75</v>
      </c>
      <c r="D149" s="8" t="s">
        <v>557</v>
      </c>
      <c r="E149" s="38" t="s">
        <v>99</v>
      </c>
      <c r="F149" s="8" t="s">
        <v>89</v>
      </c>
      <c r="G149" s="76" t="s">
        <v>178</v>
      </c>
      <c r="H149" s="76" t="s">
        <v>558</v>
      </c>
      <c r="I149" s="76" t="s">
        <v>559</v>
      </c>
      <c r="J149" s="8" t="s">
        <v>82</v>
      </c>
      <c r="K149" s="8" t="s">
        <v>181</v>
      </c>
      <c r="L149" s="9" t="s">
        <v>84</v>
      </c>
    </row>
    <row r="150" spans="2:12">
      <c r="B150" s="7">
        <v>146</v>
      </c>
      <c r="C150" s="35" t="s">
        <v>75</v>
      </c>
      <c r="D150" s="8" t="s">
        <v>560</v>
      </c>
      <c r="E150" s="38" t="s">
        <v>99</v>
      </c>
      <c r="F150" s="8" t="s">
        <v>141</v>
      </c>
      <c r="G150" s="76" t="s">
        <v>269</v>
      </c>
      <c r="H150" s="76" t="s">
        <v>561</v>
      </c>
      <c r="I150" s="76" t="s">
        <v>562</v>
      </c>
      <c r="J150" s="8" t="s">
        <v>82</v>
      </c>
      <c r="K150" s="8" t="s">
        <v>272</v>
      </c>
      <c r="L150" s="9" t="s">
        <v>84</v>
      </c>
    </row>
    <row r="151" spans="2:12">
      <c r="B151" s="7">
        <v>147</v>
      </c>
      <c r="C151" s="35" t="s">
        <v>75</v>
      </c>
      <c r="D151" s="8" t="s">
        <v>563</v>
      </c>
      <c r="E151" s="38" t="s">
        <v>77</v>
      </c>
      <c r="F151" s="8" t="s">
        <v>89</v>
      </c>
      <c r="G151" s="76" t="s">
        <v>178</v>
      </c>
      <c r="H151" s="76" t="s">
        <v>564</v>
      </c>
      <c r="I151" s="76" t="s">
        <v>565</v>
      </c>
      <c r="J151" s="8" t="s">
        <v>82</v>
      </c>
      <c r="K151" s="8" t="s">
        <v>181</v>
      </c>
      <c r="L151" s="9" t="s">
        <v>84</v>
      </c>
    </row>
    <row r="152" spans="2:12">
      <c r="B152" s="7">
        <v>148</v>
      </c>
      <c r="C152" s="35" t="s">
        <v>75</v>
      </c>
      <c r="D152" s="8" t="s">
        <v>566</v>
      </c>
      <c r="E152" s="38" t="s">
        <v>99</v>
      </c>
      <c r="F152" s="8" t="s">
        <v>141</v>
      </c>
      <c r="G152" s="76" t="s">
        <v>240</v>
      </c>
      <c r="H152" s="76" t="s">
        <v>567</v>
      </c>
      <c r="I152" s="76" t="s">
        <v>568</v>
      </c>
      <c r="J152" s="8" t="s">
        <v>82</v>
      </c>
      <c r="K152" s="8" t="s">
        <v>243</v>
      </c>
      <c r="L152" s="9" t="s">
        <v>84</v>
      </c>
    </row>
    <row r="153" spans="2:12">
      <c r="B153" s="7">
        <v>149</v>
      </c>
      <c r="C153" s="35" t="s">
        <v>75</v>
      </c>
      <c r="D153" s="8" t="s">
        <v>569</v>
      </c>
      <c r="E153" s="38" t="s">
        <v>77</v>
      </c>
      <c r="F153" s="8" t="s">
        <v>89</v>
      </c>
      <c r="G153" s="76" t="s">
        <v>298</v>
      </c>
      <c r="H153" s="76" t="s">
        <v>570</v>
      </c>
      <c r="I153" s="76" t="s">
        <v>571</v>
      </c>
      <c r="J153" s="8" t="s">
        <v>82</v>
      </c>
      <c r="K153" s="8" t="s">
        <v>301</v>
      </c>
      <c r="L153" s="9" t="s">
        <v>84</v>
      </c>
    </row>
    <row r="154" spans="2:12">
      <c r="B154" s="7">
        <v>150</v>
      </c>
      <c r="C154" s="35" t="s">
        <v>75</v>
      </c>
      <c r="D154" s="8" t="s">
        <v>572</v>
      </c>
      <c r="E154" s="38" t="s">
        <v>99</v>
      </c>
      <c r="F154" s="8" t="s">
        <v>218</v>
      </c>
      <c r="G154" s="76" t="s">
        <v>178</v>
      </c>
      <c r="H154" s="76" t="s">
        <v>573</v>
      </c>
      <c r="I154" s="76" t="s">
        <v>574</v>
      </c>
      <c r="J154" s="8" t="s">
        <v>82</v>
      </c>
      <c r="K154" s="8" t="s">
        <v>181</v>
      </c>
      <c r="L154" s="9" t="s">
        <v>84</v>
      </c>
    </row>
    <row r="155" spans="2:12">
      <c r="B155" s="7">
        <v>151</v>
      </c>
      <c r="C155" s="35" t="s">
        <v>75</v>
      </c>
      <c r="D155" s="8" t="s">
        <v>575</v>
      </c>
      <c r="E155" s="38" t="s">
        <v>99</v>
      </c>
      <c r="F155" s="8" t="s">
        <v>89</v>
      </c>
      <c r="G155" s="76" t="s">
        <v>240</v>
      </c>
      <c r="H155" s="76" t="s">
        <v>576</v>
      </c>
      <c r="I155" s="76" t="s">
        <v>577</v>
      </c>
      <c r="J155" s="8" t="s">
        <v>82</v>
      </c>
      <c r="K155" s="8" t="s">
        <v>243</v>
      </c>
      <c r="L155" s="9" t="s">
        <v>84</v>
      </c>
    </row>
    <row r="156" spans="2:12">
      <c r="B156" s="7">
        <v>152</v>
      </c>
      <c r="C156" s="35" t="s">
        <v>97</v>
      </c>
      <c r="D156" s="8" t="s">
        <v>578</v>
      </c>
      <c r="E156" s="38" t="s">
        <v>77</v>
      </c>
      <c r="F156" s="8" t="s">
        <v>89</v>
      </c>
      <c r="G156" s="76" t="s">
        <v>269</v>
      </c>
      <c r="H156" s="76" t="s">
        <v>579</v>
      </c>
      <c r="I156" s="76" t="s">
        <v>580</v>
      </c>
      <c r="J156" s="8" t="s">
        <v>82</v>
      </c>
      <c r="K156" s="8" t="s">
        <v>272</v>
      </c>
      <c r="L156" s="9" t="s">
        <v>84</v>
      </c>
    </row>
    <row r="157" spans="2:12">
      <c r="B157" s="7">
        <v>153</v>
      </c>
      <c r="C157" s="35" t="s">
        <v>75</v>
      </c>
      <c r="D157" s="8" t="s">
        <v>581</v>
      </c>
      <c r="E157" s="38" t="s">
        <v>77</v>
      </c>
      <c r="F157" s="8" t="s">
        <v>78</v>
      </c>
      <c r="G157" s="76" t="s">
        <v>178</v>
      </c>
      <c r="H157" s="76" t="s">
        <v>582</v>
      </c>
      <c r="I157" s="76" t="s">
        <v>583</v>
      </c>
      <c r="J157" s="8" t="s">
        <v>82</v>
      </c>
      <c r="K157" s="8" t="s">
        <v>181</v>
      </c>
      <c r="L157" s="9" t="s">
        <v>84</v>
      </c>
    </row>
    <row r="158" spans="2:12">
      <c r="B158" s="7">
        <v>154</v>
      </c>
      <c r="C158" s="35" t="s">
        <v>75</v>
      </c>
      <c r="D158" s="8" t="s">
        <v>584</v>
      </c>
      <c r="E158" s="38" t="s">
        <v>99</v>
      </c>
      <c r="F158" s="8" t="s">
        <v>100</v>
      </c>
      <c r="G158" s="76" t="s">
        <v>79</v>
      </c>
      <c r="H158" s="76" t="s">
        <v>585</v>
      </c>
      <c r="I158" s="76" t="s">
        <v>586</v>
      </c>
      <c r="J158" s="8" t="s">
        <v>82</v>
      </c>
      <c r="K158" s="8" t="s">
        <v>83</v>
      </c>
      <c r="L158" s="9" t="s">
        <v>84</v>
      </c>
    </row>
    <row r="159" spans="2:12">
      <c r="B159" s="7">
        <v>155</v>
      </c>
      <c r="C159" s="35" t="s">
        <v>75</v>
      </c>
      <c r="D159" s="8" t="s">
        <v>587</v>
      </c>
      <c r="E159" s="38" t="s">
        <v>99</v>
      </c>
      <c r="F159" s="8" t="s">
        <v>141</v>
      </c>
      <c r="G159" s="76" t="s">
        <v>178</v>
      </c>
      <c r="H159" s="76" t="s">
        <v>588</v>
      </c>
      <c r="I159" s="76" t="s">
        <v>589</v>
      </c>
      <c r="J159" s="8" t="s">
        <v>82</v>
      </c>
      <c r="K159" s="8" t="s">
        <v>181</v>
      </c>
      <c r="L159" s="9" t="s">
        <v>84</v>
      </c>
    </row>
    <row r="160" spans="2:12">
      <c r="B160" s="7">
        <v>156</v>
      </c>
      <c r="C160" s="35" t="s">
        <v>75</v>
      </c>
      <c r="D160" s="8" t="s">
        <v>590</v>
      </c>
      <c r="E160" s="38" t="s">
        <v>99</v>
      </c>
      <c r="F160" s="8" t="s">
        <v>89</v>
      </c>
      <c r="G160" s="76" t="s">
        <v>178</v>
      </c>
      <c r="H160" s="76" t="s">
        <v>591</v>
      </c>
      <c r="I160" s="76" t="s">
        <v>592</v>
      </c>
      <c r="J160" s="8" t="s">
        <v>82</v>
      </c>
      <c r="K160" s="8" t="s">
        <v>181</v>
      </c>
      <c r="L160" s="9" t="s">
        <v>84</v>
      </c>
    </row>
    <row r="161" spans="2:12">
      <c r="B161" s="7">
        <v>157</v>
      </c>
      <c r="C161" s="35" t="s">
        <v>75</v>
      </c>
      <c r="D161" s="8" t="s">
        <v>593</v>
      </c>
      <c r="E161" s="38" t="s">
        <v>77</v>
      </c>
      <c r="F161" s="8" t="s">
        <v>89</v>
      </c>
      <c r="G161" s="76" t="s">
        <v>240</v>
      </c>
      <c r="H161" s="76" t="s">
        <v>594</v>
      </c>
      <c r="I161" s="76" t="s">
        <v>595</v>
      </c>
      <c r="J161" s="8" t="s">
        <v>82</v>
      </c>
      <c r="K161" s="8" t="s">
        <v>243</v>
      </c>
      <c r="L161" s="9" t="s">
        <v>84</v>
      </c>
    </row>
    <row r="162" spans="2:12">
      <c r="B162" s="7">
        <v>158</v>
      </c>
      <c r="C162" s="35" t="s">
        <v>75</v>
      </c>
      <c r="D162" s="8" t="s">
        <v>596</v>
      </c>
      <c r="E162" s="38" t="s">
        <v>77</v>
      </c>
      <c r="F162" s="8" t="s">
        <v>141</v>
      </c>
      <c r="G162" s="76" t="s">
        <v>178</v>
      </c>
      <c r="H162" s="76" t="s">
        <v>597</v>
      </c>
      <c r="I162" s="76" t="s">
        <v>598</v>
      </c>
      <c r="J162" s="8" t="s">
        <v>82</v>
      </c>
      <c r="K162" s="8" t="s">
        <v>181</v>
      </c>
      <c r="L162" s="9" t="s">
        <v>84</v>
      </c>
    </row>
    <row r="163" spans="2:12">
      <c r="B163" s="7">
        <v>159</v>
      </c>
      <c r="C163" s="35" t="s">
        <v>75</v>
      </c>
      <c r="D163" s="8" t="s">
        <v>599</v>
      </c>
      <c r="E163" s="38" t="s">
        <v>99</v>
      </c>
      <c r="F163" s="8" t="s">
        <v>141</v>
      </c>
      <c r="G163" s="76" t="s">
        <v>131</v>
      </c>
      <c r="H163" s="76" t="s">
        <v>600</v>
      </c>
      <c r="I163" s="76" t="s">
        <v>601</v>
      </c>
      <c r="J163" s="8" t="s">
        <v>82</v>
      </c>
      <c r="K163" s="8" t="s">
        <v>134</v>
      </c>
      <c r="L163" s="9" t="s">
        <v>84</v>
      </c>
    </row>
    <row r="164" spans="2:12">
      <c r="B164" s="7">
        <v>160</v>
      </c>
      <c r="C164" s="35" t="s">
        <v>75</v>
      </c>
      <c r="D164" s="8" t="s">
        <v>602</v>
      </c>
      <c r="E164" s="38" t="s">
        <v>77</v>
      </c>
      <c r="F164" s="8" t="s">
        <v>141</v>
      </c>
      <c r="G164" s="76" t="s">
        <v>298</v>
      </c>
      <c r="H164" s="76" t="s">
        <v>603</v>
      </c>
      <c r="I164" s="76" t="s">
        <v>604</v>
      </c>
      <c r="J164" s="8" t="s">
        <v>82</v>
      </c>
      <c r="K164" s="8" t="s">
        <v>301</v>
      </c>
      <c r="L164" s="9" t="s">
        <v>84</v>
      </c>
    </row>
    <row r="165" spans="2:12">
      <c r="B165" s="7">
        <v>161</v>
      </c>
      <c r="C165" s="35" t="s">
        <v>75</v>
      </c>
      <c r="D165" s="8" t="s">
        <v>605</v>
      </c>
      <c r="E165" s="38" t="s">
        <v>77</v>
      </c>
      <c r="F165" s="8" t="s">
        <v>89</v>
      </c>
      <c r="G165" s="76" t="s">
        <v>90</v>
      </c>
      <c r="H165" s="76" t="s">
        <v>606</v>
      </c>
      <c r="I165" s="76" t="s">
        <v>607</v>
      </c>
      <c r="J165" s="8" t="s">
        <v>82</v>
      </c>
      <c r="K165" s="8" t="s">
        <v>93</v>
      </c>
      <c r="L165" s="9" t="s">
        <v>84</v>
      </c>
    </row>
    <row r="166" spans="2:12">
      <c r="B166" s="7">
        <v>162</v>
      </c>
      <c r="C166" s="35" t="s">
        <v>97</v>
      </c>
      <c r="D166" s="8" t="s">
        <v>608</v>
      </c>
      <c r="E166" s="38" t="s">
        <v>77</v>
      </c>
      <c r="F166" s="8" t="s">
        <v>89</v>
      </c>
      <c r="G166" s="76" t="s">
        <v>90</v>
      </c>
      <c r="H166" s="76" t="s">
        <v>609</v>
      </c>
      <c r="I166" s="76" t="s">
        <v>610</v>
      </c>
      <c r="J166" s="8" t="s">
        <v>82</v>
      </c>
      <c r="K166" s="8" t="s">
        <v>93</v>
      </c>
      <c r="L166" s="9" t="s">
        <v>84</v>
      </c>
    </row>
    <row r="167" spans="2:12">
      <c r="B167" s="7">
        <v>163</v>
      </c>
      <c r="C167" s="35" t="s">
        <v>75</v>
      </c>
      <c r="D167" s="8" t="s">
        <v>611</v>
      </c>
      <c r="E167" s="38" t="s">
        <v>99</v>
      </c>
      <c r="F167" s="8" t="s">
        <v>260</v>
      </c>
      <c r="G167" s="76" t="s">
        <v>90</v>
      </c>
      <c r="H167" s="76" t="s">
        <v>612</v>
      </c>
      <c r="I167" s="76" t="s">
        <v>613</v>
      </c>
      <c r="J167" s="8" t="s">
        <v>82</v>
      </c>
      <c r="K167" s="8" t="s">
        <v>93</v>
      </c>
      <c r="L167" s="9" t="s">
        <v>84</v>
      </c>
    </row>
    <row r="168" spans="2:12">
      <c r="B168" s="7">
        <v>164</v>
      </c>
      <c r="C168" s="35" t="s">
        <v>75</v>
      </c>
      <c r="D168" s="8" t="s">
        <v>614</v>
      </c>
      <c r="E168" s="38" t="s">
        <v>99</v>
      </c>
      <c r="F168" s="8" t="s">
        <v>89</v>
      </c>
      <c r="G168" s="76" t="s">
        <v>136</v>
      </c>
      <c r="H168" s="76" t="s">
        <v>615</v>
      </c>
      <c r="I168" s="76" t="s">
        <v>616</v>
      </c>
      <c r="J168" s="8" t="s">
        <v>82</v>
      </c>
      <c r="K168" s="8" t="s">
        <v>139</v>
      </c>
      <c r="L168" s="9" t="s">
        <v>84</v>
      </c>
    </row>
    <row r="169" spans="2:12">
      <c r="B169" s="7">
        <v>165</v>
      </c>
      <c r="C169" s="35" t="s">
        <v>75</v>
      </c>
      <c r="D169" s="8" t="s">
        <v>617</v>
      </c>
      <c r="E169" s="38" t="s">
        <v>99</v>
      </c>
      <c r="F169" s="8" t="s">
        <v>89</v>
      </c>
      <c r="G169" s="76" t="s">
        <v>347</v>
      </c>
      <c r="H169" s="76" t="s">
        <v>618</v>
      </c>
      <c r="I169" s="76" t="s">
        <v>619</v>
      </c>
      <c r="J169" s="8" t="s">
        <v>82</v>
      </c>
      <c r="K169" s="8" t="s">
        <v>350</v>
      </c>
      <c r="L169" s="9" t="s">
        <v>84</v>
      </c>
    </row>
    <row r="170" spans="2:12">
      <c r="B170" s="7">
        <v>166</v>
      </c>
      <c r="C170" s="35" t="s">
        <v>75</v>
      </c>
      <c r="D170" s="8" t="s">
        <v>620</v>
      </c>
      <c r="E170" s="38" t="s">
        <v>77</v>
      </c>
      <c r="F170" s="8" t="s">
        <v>78</v>
      </c>
      <c r="G170" s="76" t="s">
        <v>306</v>
      </c>
      <c r="H170" s="76" t="s">
        <v>603</v>
      </c>
      <c r="I170" s="76" t="s">
        <v>621</v>
      </c>
      <c r="J170" s="8" t="s">
        <v>82</v>
      </c>
      <c r="K170" s="8" t="s">
        <v>309</v>
      </c>
      <c r="L170" s="9" t="s">
        <v>84</v>
      </c>
    </row>
    <row r="171" spans="2:12">
      <c r="B171" s="7">
        <v>167</v>
      </c>
      <c r="C171" s="35" t="s">
        <v>75</v>
      </c>
      <c r="D171" s="8" t="s">
        <v>622</v>
      </c>
      <c r="E171" s="38" t="s">
        <v>77</v>
      </c>
      <c r="F171" s="8" t="s">
        <v>89</v>
      </c>
      <c r="G171" s="76" t="s">
        <v>298</v>
      </c>
      <c r="H171" s="76" t="s">
        <v>623</v>
      </c>
      <c r="I171" s="76" t="s">
        <v>624</v>
      </c>
      <c r="J171" s="8" t="s">
        <v>82</v>
      </c>
      <c r="K171" s="8" t="s">
        <v>301</v>
      </c>
      <c r="L171" s="9" t="s">
        <v>84</v>
      </c>
    </row>
    <row r="172" spans="2:12">
      <c r="B172" s="7">
        <v>168</v>
      </c>
      <c r="C172" s="35" t="s">
        <v>165</v>
      </c>
      <c r="D172" s="8" t="s">
        <v>625</v>
      </c>
      <c r="E172" s="38" t="s">
        <v>99</v>
      </c>
      <c r="F172" s="8" t="s">
        <v>141</v>
      </c>
      <c r="G172" s="76" t="s">
        <v>136</v>
      </c>
      <c r="H172" s="76" t="s">
        <v>626</v>
      </c>
      <c r="I172" s="76" t="s">
        <v>627</v>
      </c>
      <c r="J172" s="8" t="s">
        <v>82</v>
      </c>
      <c r="K172" s="8" t="s">
        <v>139</v>
      </c>
      <c r="L172" s="9" t="s">
        <v>84</v>
      </c>
    </row>
    <row r="173" spans="2:12">
      <c r="B173" s="7">
        <v>169</v>
      </c>
      <c r="C173" s="35" t="s">
        <v>75</v>
      </c>
      <c r="D173" s="8" t="s">
        <v>628</v>
      </c>
      <c r="E173" s="38" t="s">
        <v>99</v>
      </c>
      <c r="F173" s="8" t="s">
        <v>89</v>
      </c>
      <c r="G173" s="76" t="s">
        <v>178</v>
      </c>
      <c r="H173" s="76" t="s">
        <v>629</v>
      </c>
      <c r="I173" s="76" t="s">
        <v>630</v>
      </c>
      <c r="J173" s="8" t="s">
        <v>82</v>
      </c>
      <c r="K173" s="8" t="s">
        <v>181</v>
      </c>
      <c r="L173" s="9" t="s">
        <v>84</v>
      </c>
    </row>
    <row r="174" spans="2:12">
      <c r="B174" s="7">
        <v>170</v>
      </c>
      <c r="C174" s="35" t="s">
        <v>97</v>
      </c>
      <c r="D174" s="8" t="s">
        <v>631</v>
      </c>
      <c r="E174" s="38" t="s">
        <v>77</v>
      </c>
      <c r="F174" s="8" t="s">
        <v>141</v>
      </c>
      <c r="G174" s="76" t="s">
        <v>136</v>
      </c>
      <c r="H174" s="76" t="s">
        <v>632</v>
      </c>
      <c r="I174" s="76" t="s">
        <v>633</v>
      </c>
      <c r="J174" s="8" t="s">
        <v>82</v>
      </c>
      <c r="K174" s="8" t="s">
        <v>139</v>
      </c>
      <c r="L174" s="9" t="s">
        <v>84</v>
      </c>
    </row>
    <row r="175" spans="2:12">
      <c r="B175" s="7">
        <v>171</v>
      </c>
      <c r="C175" s="35" t="s">
        <v>97</v>
      </c>
      <c r="D175" s="8" t="s">
        <v>634</v>
      </c>
      <c r="E175" s="38" t="s">
        <v>99</v>
      </c>
      <c r="F175" s="8" t="s">
        <v>635</v>
      </c>
      <c r="G175" s="76" t="s">
        <v>178</v>
      </c>
      <c r="H175" s="76" t="s">
        <v>636</v>
      </c>
      <c r="I175" s="76" t="s">
        <v>637</v>
      </c>
      <c r="J175" s="8" t="s">
        <v>82</v>
      </c>
      <c r="K175" s="8" t="s">
        <v>181</v>
      </c>
      <c r="L175" s="9" t="s">
        <v>84</v>
      </c>
    </row>
    <row r="176" spans="2:12">
      <c r="B176" s="7">
        <v>172</v>
      </c>
      <c r="C176" s="35" t="s">
        <v>75</v>
      </c>
      <c r="D176" s="8" t="s">
        <v>638</v>
      </c>
      <c r="E176" s="38" t="s">
        <v>99</v>
      </c>
      <c r="F176" s="8" t="s">
        <v>89</v>
      </c>
      <c r="G176" s="76" t="s">
        <v>79</v>
      </c>
      <c r="H176" s="76" t="s">
        <v>639</v>
      </c>
      <c r="I176" s="76" t="s">
        <v>640</v>
      </c>
      <c r="J176" s="8" t="s">
        <v>82</v>
      </c>
      <c r="K176" s="8" t="s">
        <v>83</v>
      </c>
      <c r="L176" s="9" t="s">
        <v>84</v>
      </c>
    </row>
    <row r="177" spans="2:12">
      <c r="B177" s="7">
        <v>173</v>
      </c>
      <c r="C177" s="35" t="s">
        <v>75</v>
      </c>
      <c r="D177" s="8" t="s">
        <v>641</v>
      </c>
      <c r="E177" s="38" t="s">
        <v>77</v>
      </c>
      <c r="F177" s="8" t="s">
        <v>89</v>
      </c>
      <c r="G177" s="76" t="s">
        <v>306</v>
      </c>
      <c r="H177" s="76" t="s">
        <v>642</v>
      </c>
      <c r="I177" s="76" t="s">
        <v>643</v>
      </c>
      <c r="J177" s="8" t="s">
        <v>82</v>
      </c>
      <c r="K177" s="8" t="s">
        <v>309</v>
      </c>
      <c r="L177" s="9" t="s">
        <v>84</v>
      </c>
    </row>
    <row r="178" spans="2:12">
      <c r="B178" s="7">
        <v>174</v>
      </c>
      <c r="C178" s="35" t="s">
        <v>97</v>
      </c>
      <c r="D178" s="8" t="s">
        <v>644</v>
      </c>
      <c r="E178" s="38" t="s">
        <v>77</v>
      </c>
      <c r="F178" s="8" t="s">
        <v>141</v>
      </c>
      <c r="G178" s="76" t="s">
        <v>306</v>
      </c>
      <c r="H178" s="76" t="s">
        <v>645</v>
      </c>
      <c r="I178" s="76" t="s">
        <v>646</v>
      </c>
      <c r="J178" s="8" t="s">
        <v>82</v>
      </c>
      <c r="K178" s="8" t="s">
        <v>309</v>
      </c>
      <c r="L178" s="9" t="s">
        <v>84</v>
      </c>
    </row>
    <row r="179" spans="2:12">
      <c r="B179" s="7">
        <v>175</v>
      </c>
      <c r="C179" s="35" t="s">
        <v>97</v>
      </c>
      <c r="D179" s="8" t="s">
        <v>647</v>
      </c>
      <c r="E179" s="38" t="s">
        <v>99</v>
      </c>
      <c r="F179" s="8" t="s">
        <v>89</v>
      </c>
      <c r="G179" s="76" t="s">
        <v>298</v>
      </c>
      <c r="H179" s="76" t="s">
        <v>648</v>
      </c>
      <c r="I179" s="76" t="s">
        <v>649</v>
      </c>
      <c r="J179" s="8" t="s">
        <v>82</v>
      </c>
      <c r="K179" s="8" t="s">
        <v>301</v>
      </c>
      <c r="L179" s="9" t="s">
        <v>84</v>
      </c>
    </row>
    <row r="180" spans="2:12">
      <c r="B180" s="7">
        <v>176</v>
      </c>
      <c r="C180" s="35" t="s">
        <v>97</v>
      </c>
      <c r="D180" s="8" t="s">
        <v>650</v>
      </c>
      <c r="E180" s="38" t="s">
        <v>99</v>
      </c>
      <c r="F180" s="8" t="s">
        <v>89</v>
      </c>
      <c r="G180" s="76" t="s">
        <v>178</v>
      </c>
      <c r="H180" s="76" t="s">
        <v>651</v>
      </c>
      <c r="I180" s="76" t="s">
        <v>652</v>
      </c>
      <c r="J180" s="8" t="s">
        <v>82</v>
      </c>
      <c r="K180" s="8" t="s">
        <v>181</v>
      </c>
      <c r="L180" s="9" t="s">
        <v>84</v>
      </c>
    </row>
    <row r="181" spans="2:12">
      <c r="B181" s="7">
        <v>177</v>
      </c>
      <c r="C181" s="35" t="s">
        <v>97</v>
      </c>
      <c r="D181" s="8" t="s">
        <v>653</v>
      </c>
      <c r="E181" s="38" t="s">
        <v>99</v>
      </c>
      <c r="F181" s="8" t="s">
        <v>654</v>
      </c>
      <c r="G181" s="76" t="s">
        <v>264</v>
      </c>
      <c r="H181" s="76" t="s">
        <v>655</v>
      </c>
      <c r="I181" s="76" t="s">
        <v>656</v>
      </c>
      <c r="J181" s="8" t="s">
        <v>82</v>
      </c>
      <c r="K181" s="8" t="s">
        <v>267</v>
      </c>
      <c r="L181" s="9" t="s">
        <v>84</v>
      </c>
    </row>
    <row r="182" spans="2:12">
      <c r="B182" s="7">
        <v>178</v>
      </c>
      <c r="C182" s="35" t="s">
        <v>97</v>
      </c>
      <c r="D182" s="8" t="s">
        <v>657</v>
      </c>
      <c r="E182" s="38" t="s">
        <v>77</v>
      </c>
      <c r="F182" s="8"/>
      <c r="G182" s="76" t="s">
        <v>306</v>
      </c>
      <c r="H182" s="76" t="s">
        <v>658</v>
      </c>
      <c r="I182" s="76" t="s">
        <v>659</v>
      </c>
      <c r="J182" s="8" t="s">
        <v>82</v>
      </c>
      <c r="K182" s="8" t="s">
        <v>309</v>
      </c>
      <c r="L182" s="9" t="s">
        <v>84</v>
      </c>
    </row>
    <row r="183" spans="2:12">
      <c r="B183" s="7">
        <v>179</v>
      </c>
      <c r="C183" s="35" t="s">
        <v>75</v>
      </c>
      <c r="D183" s="8" t="s">
        <v>660</v>
      </c>
      <c r="E183" s="38" t="s">
        <v>77</v>
      </c>
      <c r="F183" s="8" t="s">
        <v>89</v>
      </c>
      <c r="G183" s="76" t="s">
        <v>90</v>
      </c>
      <c r="H183" s="76" t="s">
        <v>661</v>
      </c>
      <c r="I183" s="76" t="s">
        <v>662</v>
      </c>
      <c r="J183" s="8" t="s">
        <v>82</v>
      </c>
      <c r="K183" s="8" t="s">
        <v>93</v>
      </c>
      <c r="L183" s="9" t="s">
        <v>84</v>
      </c>
    </row>
    <row r="184" spans="2:12">
      <c r="B184" s="7">
        <v>180</v>
      </c>
      <c r="C184" s="35" t="s">
        <v>75</v>
      </c>
      <c r="D184" s="8" t="s">
        <v>663</v>
      </c>
      <c r="E184" s="38" t="s">
        <v>99</v>
      </c>
      <c r="F184" s="8" t="s">
        <v>89</v>
      </c>
      <c r="G184" s="76" t="s">
        <v>136</v>
      </c>
      <c r="H184" s="76" t="s">
        <v>664</v>
      </c>
      <c r="I184" s="76" t="s">
        <v>665</v>
      </c>
      <c r="J184" s="8" t="s">
        <v>82</v>
      </c>
      <c r="K184" s="8" t="s">
        <v>139</v>
      </c>
      <c r="L184" s="9" t="s">
        <v>84</v>
      </c>
    </row>
    <row r="185" spans="2:12">
      <c r="B185" s="7">
        <v>181</v>
      </c>
      <c r="C185" s="35" t="s">
        <v>75</v>
      </c>
      <c r="D185" s="8" t="s">
        <v>666</v>
      </c>
      <c r="E185" s="38" t="s">
        <v>99</v>
      </c>
      <c r="F185" s="8" t="s">
        <v>141</v>
      </c>
      <c r="G185" s="76" t="s">
        <v>131</v>
      </c>
      <c r="H185" s="76" t="s">
        <v>667</v>
      </c>
      <c r="I185" s="76" t="s">
        <v>668</v>
      </c>
      <c r="J185" s="8" t="s">
        <v>82</v>
      </c>
      <c r="K185" s="8" t="s">
        <v>134</v>
      </c>
      <c r="L185" s="9" t="s">
        <v>84</v>
      </c>
    </row>
    <row r="186" spans="2:12">
      <c r="B186" s="7">
        <v>182</v>
      </c>
      <c r="C186" s="35" t="s">
        <v>75</v>
      </c>
      <c r="D186" s="8" t="s">
        <v>669</v>
      </c>
      <c r="E186" s="38" t="s">
        <v>77</v>
      </c>
      <c r="F186" s="8" t="s">
        <v>141</v>
      </c>
      <c r="G186" s="76" t="s">
        <v>131</v>
      </c>
      <c r="H186" s="76" t="s">
        <v>667</v>
      </c>
      <c r="I186" s="76" t="s">
        <v>668</v>
      </c>
      <c r="J186" s="8" t="s">
        <v>82</v>
      </c>
      <c r="K186" s="8" t="s">
        <v>134</v>
      </c>
      <c r="L186" s="9" t="s">
        <v>84</v>
      </c>
    </row>
    <row r="187" spans="2:12">
      <c r="B187" s="7">
        <v>183</v>
      </c>
      <c r="C187" s="35" t="s">
        <v>75</v>
      </c>
      <c r="D187" s="8" t="s">
        <v>670</v>
      </c>
      <c r="E187" s="38" t="s">
        <v>99</v>
      </c>
      <c r="F187" s="8" t="s">
        <v>141</v>
      </c>
      <c r="G187" s="76" t="s">
        <v>90</v>
      </c>
      <c r="H187" s="76" t="s">
        <v>671</v>
      </c>
      <c r="I187" s="76" t="s">
        <v>672</v>
      </c>
      <c r="J187" s="8" t="s">
        <v>82</v>
      </c>
      <c r="K187" s="8" t="s">
        <v>93</v>
      </c>
      <c r="L187" s="9" t="s">
        <v>84</v>
      </c>
    </row>
    <row r="188" spans="2:12">
      <c r="B188" s="7">
        <v>184</v>
      </c>
      <c r="C188" s="35" t="s">
        <v>75</v>
      </c>
      <c r="D188" s="8" t="s">
        <v>673</v>
      </c>
      <c r="E188" s="38" t="s">
        <v>99</v>
      </c>
      <c r="F188" s="8" t="s">
        <v>89</v>
      </c>
      <c r="G188" s="76" t="s">
        <v>114</v>
      </c>
      <c r="H188" s="76" t="s">
        <v>674</v>
      </c>
      <c r="I188" s="76" t="s">
        <v>675</v>
      </c>
      <c r="J188" s="8" t="s">
        <v>82</v>
      </c>
      <c r="K188" s="8" t="s">
        <v>117</v>
      </c>
      <c r="L188" s="9" t="s">
        <v>84</v>
      </c>
    </row>
    <row r="189" spans="2:12">
      <c r="B189" s="7">
        <v>185</v>
      </c>
      <c r="C189" s="35" t="s">
        <v>75</v>
      </c>
      <c r="D189" s="8" t="s">
        <v>676</v>
      </c>
      <c r="E189" s="38" t="s">
        <v>77</v>
      </c>
      <c r="F189" s="8" t="s">
        <v>78</v>
      </c>
      <c r="G189" s="76" t="s">
        <v>131</v>
      </c>
      <c r="H189" s="76" t="s">
        <v>677</v>
      </c>
      <c r="I189" s="76" t="s">
        <v>678</v>
      </c>
      <c r="J189" s="8" t="s">
        <v>82</v>
      </c>
      <c r="K189" s="8" t="s">
        <v>134</v>
      </c>
      <c r="L189" s="9" t="s">
        <v>84</v>
      </c>
    </row>
    <row r="190" spans="2:12">
      <c r="B190" s="7">
        <v>186</v>
      </c>
      <c r="C190" s="35" t="s">
        <v>75</v>
      </c>
      <c r="D190" s="8" t="s">
        <v>679</v>
      </c>
      <c r="E190" s="38" t="s">
        <v>77</v>
      </c>
      <c r="F190" s="8" t="s">
        <v>78</v>
      </c>
      <c r="G190" s="76" t="s">
        <v>131</v>
      </c>
      <c r="H190" s="76" t="s">
        <v>677</v>
      </c>
      <c r="I190" s="76" t="s">
        <v>678</v>
      </c>
      <c r="J190" s="8" t="s">
        <v>82</v>
      </c>
      <c r="K190" s="8" t="s">
        <v>134</v>
      </c>
      <c r="L190" s="9" t="s">
        <v>84</v>
      </c>
    </row>
    <row r="191" spans="2:12">
      <c r="B191" s="7">
        <v>187</v>
      </c>
      <c r="C191" s="35" t="s">
        <v>75</v>
      </c>
      <c r="D191" s="8" t="s">
        <v>680</v>
      </c>
      <c r="E191" s="38" t="s">
        <v>77</v>
      </c>
      <c r="F191" s="8" t="s">
        <v>141</v>
      </c>
      <c r="G191" s="76" t="s">
        <v>136</v>
      </c>
      <c r="H191" s="76" t="s">
        <v>681</v>
      </c>
      <c r="I191" s="76" t="s">
        <v>682</v>
      </c>
      <c r="J191" s="8" t="s">
        <v>82</v>
      </c>
      <c r="K191" s="8" t="s">
        <v>139</v>
      </c>
      <c r="L191" s="9" t="s">
        <v>84</v>
      </c>
    </row>
    <row r="192" spans="2:12">
      <c r="B192" s="7">
        <v>188</v>
      </c>
      <c r="C192" s="35" t="s">
        <v>75</v>
      </c>
      <c r="D192" s="8" t="s">
        <v>683</v>
      </c>
      <c r="E192" s="38" t="s">
        <v>77</v>
      </c>
      <c r="F192" s="8" t="s">
        <v>141</v>
      </c>
      <c r="G192" s="76" t="s">
        <v>114</v>
      </c>
      <c r="H192" s="76" t="s">
        <v>684</v>
      </c>
      <c r="I192" s="76" t="s">
        <v>685</v>
      </c>
      <c r="J192" s="8" t="s">
        <v>82</v>
      </c>
      <c r="K192" s="8" t="s">
        <v>117</v>
      </c>
      <c r="L192" s="9" t="s">
        <v>84</v>
      </c>
    </row>
    <row r="193" spans="2:12">
      <c r="B193" s="7">
        <v>189</v>
      </c>
      <c r="C193" s="35" t="s">
        <v>75</v>
      </c>
      <c r="D193" s="8" t="s">
        <v>686</v>
      </c>
      <c r="E193" s="38" t="s">
        <v>77</v>
      </c>
      <c r="F193" s="8" t="s">
        <v>141</v>
      </c>
      <c r="G193" s="76" t="s">
        <v>114</v>
      </c>
      <c r="H193" s="76" t="s">
        <v>684</v>
      </c>
      <c r="I193" s="76" t="s">
        <v>685</v>
      </c>
      <c r="J193" s="8" t="s">
        <v>82</v>
      </c>
      <c r="K193" s="8" t="s">
        <v>117</v>
      </c>
      <c r="L193" s="9" t="s">
        <v>84</v>
      </c>
    </row>
    <row r="194" spans="2:12">
      <c r="B194" s="7">
        <v>190</v>
      </c>
      <c r="C194" s="35" t="s">
        <v>75</v>
      </c>
      <c r="D194" s="8" t="s">
        <v>687</v>
      </c>
      <c r="E194" s="38" t="s">
        <v>99</v>
      </c>
      <c r="F194" s="8" t="s">
        <v>89</v>
      </c>
      <c r="G194" s="76" t="s">
        <v>131</v>
      </c>
      <c r="H194" s="76" t="s">
        <v>688</v>
      </c>
      <c r="I194" s="76" t="s">
        <v>689</v>
      </c>
      <c r="J194" s="8" t="s">
        <v>82</v>
      </c>
      <c r="K194" s="8" t="s">
        <v>134</v>
      </c>
      <c r="L194" s="9" t="s">
        <v>84</v>
      </c>
    </row>
    <row r="195" spans="2:12">
      <c r="B195" s="7">
        <v>191</v>
      </c>
      <c r="C195" s="35" t="s">
        <v>75</v>
      </c>
      <c r="D195" s="8" t="s">
        <v>690</v>
      </c>
      <c r="E195" s="38" t="s">
        <v>99</v>
      </c>
      <c r="F195" s="8" t="s">
        <v>89</v>
      </c>
      <c r="G195" s="76" t="s">
        <v>114</v>
      </c>
      <c r="H195" s="76" t="s">
        <v>691</v>
      </c>
      <c r="I195" s="76" t="s">
        <v>692</v>
      </c>
      <c r="J195" s="8" t="s">
        <v>82</v>
      </c>
      <c r="K195" s="8" t="s">
        <v>117</v>
      </c>
      <c r="L195" s="9" t="s">
        <v>84</v>
      </c>
    </row>
    <row r="196" spans="2:12">
      <c r="B196" s="7">
        <v>192</v>
      </c>
      <c r="C196" s="35" t="s">
        <v>75</v>
      </c>
      <c r="D196" s="8" t="s">
        <v>693</v>
      </c>
      <c r="E196" s="38" t="s">
        <v>77</v>
      </c>
      <c r="F196" s="8" t="s">
        <v>214</v>
      </c>
      <c r="G196" s="76" t="s">
        <v>90</v>
      </c>
      <c r="H196" s="76" t="s">
        <v>694</v>
      </c>
      <c r="I196" s="76" t="s">
        <v>695</v>
      </c>
      <c r="J196" s="8" t="s">
        <v>82</v>
      </c>
      <c r="K196" s="8" t="s">
        <v>93</v>
      </c>
      <c r="L196" s="9" t="s">
        <v>84</v>
      </c>
    </row>
    <row r="197" spans="2:12">
      <c r="B197" s="7">
        <v>193</v>
      </c>
      <c r="C197" s="35" t="s">
        <v>75</v>
      </c>
      <c r="D197" s="8" t="s">
        <v>696</v>
      </c>
      <c r="E197" s="38" t="s">
        <v>99</v>
      </c>
      <c r="F197" s="8" t="s">
        <v>218</v>
      </c>
      <c r="G197" s="76" t="s">
        <v>131</v>
      </c>
      <c r="H197" s="76" t="s">
        <v>697</v>
      </c>
      <c r="I197" s="76" t="s">
        <v>698</v>
      </c>
      <c r="J197" s="8" t="s">
        <v>82</v>
      </c>
      <c r="K197" s="8" t="s">
        <v>134</v>
      </c>
      <c r="L197" s="9" t="s">
        <v>84</v>
      </c>
    </row>
    <row r="198" spans="2:12">
      <c r="B198" s="7">
        <v>194</v>
      </c>
      <c r="C198" s="35" t="s">
        <v>75</v>
      </c>
      <c r="D198" s="8" t="s">
        <v>699</v>
      </c>
      <c r="E198" s="38" t="s">
        <v>99</v>
      </c>
      <c r="F198" s="8" t="s">
        <v>89</v>
      </c>
      <c r="G198" s="76" t="s">
        <v>131</v>
      </c>
      <c r="H198" s="76" t="s">
        <v>697</v>
      </c>
      <c r="I198" s="76" t="s">
        <v>698</v>
      </c>
      <c r="J198" s="8" t="s">
        <v>82</v>
      </c>
      <c r="K198" s="8" t="s">
        <v>134</v>
      </c>
      <c r="L198" s="9" t="s">
        <v>84</v>
      </c>
    </row>
    <row r="199" spans="2:12">
      <c r="B199" s="7">
        <v>195</v>
      </c>
      <c r="C199" s="35" t="s">
        <v>75</v>
      </c>
      <c r="D199" s="8" t="s">
        <v>700</v>
      </c>
      <c r="E199" s="38" t="s">
        <v>77</v>
      </c>
      <c r="F199" s="8" t="s">
        <v>141</v>
      </c>
      <c r="G199" s="76" t="s">
        <v>114</v>
      </c>
      <c r="H199" s="76" t="s">
        <v>701</v>
      </c>
      <c r="I199" s="76" t="s">
        <v>702</v>
      </c>
      <c r="J199" s="8" t="s">
        <v>82</v>
      </c>
      <c r="K199" s="8" t="s">
        <v>117</v>
      </c>
      <c r="L199" s="9" t="s">
        <v>84</v>
      </c>
    </row>
    <row r="200" spans="2:12">
      <c r="B200" s="7">
        <v>196</v>
      </c>
      <c r="C200" s="35" t="s">
        <v>75</v>
      </c>
      <c r="D200" s="8" t="s">
        <v>703</v>
      </c>
      <c r="E200" s="38" t="s">
        <v>77</v>
      </c>
      <c r="F200" s="8" t="s">
        <v>218</v>
      </c>
      <c r="G200" s="76" t="s">
        <v>131</v>
      </c>
      <c r="H200" s="76" t="s">
        <v>704</v>
      </c>
      <c r="I200" s="76" t="s">
        <v>705</v>
      </c>
      <c r="J200" s="8" t="s">
        <v>82</v>
      </c>
      <c r="K200" s="8" t="s">
        <v>134</v>
      </c>
      <c r="L200" s="9" t="s">
        <v>84</v>
      </c>
    </row>
    <row r="201" spans="2:12">
      <c r="B201" s="7">
        <v>197</v>
      </c>
      <c r="C201" s="35" t="s">
        <v>75</v>
      </c>
      <c r="D201" s="8" t="s">
        <v>706</v>
      </c>
      <c r="E201" s="38" t="s">
        <v>77</v>
      </c>
      <c r="F201" s="8" t="s">
        <v>100</v>
      </c>
      <c r="G201" s="76" t="s">
        <v>131</v>
      </c>
      <c r="H201" s="76" t="s">
        <v>704</v>
      </c>
      <c r="I201" s="76" t="s">
        <v>705</v>
      </c>
      <c r="J201" s="8" t="s">
        <v>82</v>
      </c>
      <c r="K201" s="8" t="s">
        <v>134</v>
      </c>
      <c r="L201" s="9" t="s">
        <v>84</v>
      </c>
    </row>
    <row r="202" spans="2:12">
      <c r="B202" s="7">
        <v>198</v>
      </c>
      <c r="C202" s="35" t="s">
        <v>75</v>
      </c>
      <c r="D202" s="8" t="s">
        <v>707</v>
      </c>
      <c r="E202" s="38" t="s">
        <v>77</v>
      </c>
      <c r="F202" s="8" t="s">
        <v>89</v>
      </c>
      <c r="G202" s="76" t="s">
        <v>114</v>
      </c>
      <c r="H202" s="76" t="s">
        <v>708</v>
      </c>
      <c r="I202" s="76" t="s">
        <v>709</v>
      </c>
      <c r="J202" s="8" t="s">
        <v>82</v>
      </c>
      <c r="K202" s="8" t="s">
        <v>117</v>
      </c>
      <c r="L202" s="9" t="s">
        <v>84</v>
      </c>
    </row>
    <row r="203" spans="2:12">
      <c r="B203" s="7">
        <v>199</v>
      </c>
      <c r="C203" s="35" t="s">
        <v>97</v>
      </c>
      <c r="D203" s="8" t="s">
        <v>710</v>
      </c>
      <c r="E203" s="38" t="s">
        <v>77</v>
      </c>
      <c r="F203" s="8" t="s">
        <v>141</v>
      </c>
      <c r="G203" s="76" t="s">
        <v>114</v>
      </c>
      <c r="H203" s="76" t="s">
        <v>708</v>
      </c>
      <c r="I203" s="76" t="s">
        <v>709</v>
      </c>
      <c r="J203" s="8" t="s">
        <v>82</v>
      </c>
      <c r="K203" s="8" t="s">
        <v>117</v>
      </c>
      <c r="L203" s="9" t="s">
        <v>84</v>
      </c>
    </row>
    <row r="204" spans="2:12">
      <c r="B204" s="7">
        <v>200</v>
      </c>
      <c r="C204" s="35" t="s">
        <v>75</v>
      </c>
      <c r="D204" s="8" t="s">
        <v>711</v>
      </c>
      <c r="E204" s="38" t="s">
        <v>77</v>
      </c>
      <c r="F204" s="8" t="s">
        <v>141</v>
      </c>
      <c r="G204" s="76" t="s">
        <v>430</v>
      </c>
      <c r="H204" s="76" t="s">
        <v>712</v>
      </c>
      <c r="I204" s="76" t="s">
        <v>713</v>
      </c>
      <c r="J204" s="8" t="s">
        <v>82</v>
      </c>
      <c r="K204" s="8" t="s">
        <v>433</v>
      </c>
      <c r="L204" s="9" t="s">
        <v>84</v>
      </c>
    </row>
    <row r="205" spans="2:12">
      <c r="B205" s="7">
        <v>201</v>
      </c>
      <c r="C205" s="35" t="s">
        <v>97</v>
      </c>
      <c r="D205" s="8" t="s">
        <v>714</v>
      </c>
      <c r="E205" s="38" t="s">
        <v>77</v>
      </c>
      <c r="F205" s="8" t="s">
        <v>141</v>
      </c>
      <c r="G205" s="76" t="s">
        <v>240</v>
      </c>
      <c r="H205" s="76" t="s">
        <v>715</v>
      </c>
      <c r="I205" s="76" t="s">
        <v>716</v>
      </c>
      <c r="J205" s="8" t="s">
        <v>82</v>
      </c>
      <c r="K205" s="8" t="s">
        <v>243</v>
      </c>
      <c r="L205" s="9" t="s">
        <v>84</v>
      </c>
    </row>
    <row r="206" spans="2:12">
      <c r="B206" s="7">
        <v>202</v>
      </c>
      <c r="C206" s="35" t="s">
        <v>75</v>
      </c>
      <c r="D206" s="8" t="s">
        <v>717</v>
      </c>
      <c r="E206" s="38" t="s">
        <v>99</v>
      </c>
      <c r="F206" s="8" t="s">
        <v>718</v>
      </c>
      <c r="G206" s="76" t="s">
        <v>114</v>
      </c>
      <c r="H206" s="76" t="s">
        <v>719</v>
      </c>
      <c r="I206" s="76" t="s">
        <v>720</v>
      </c>
      <c r="J206" s="8" t="s">
        <v>82</v>
      </c>
      <c r="K206" s="8" t="s">
        <v>117</v>
      </c>
      <c r="L206" s="9" t="s">
        <v>84</v>
      </c>
    </row>
    <row r="207" spans="2:12">
      <c r="B207" s="7">
        <v>203</v>
      </c>
      <c r="C207" s="35" t="s">
        <v>75</v>
      </c>
      <c r="D207" s="8" t="s">
        <v>721</v>
      </c>
      <c r="E207" s="38" t="s">
        <v>99</v>
      </c>
      <c r="F207" s="8" t="s">
        <v>119</v>
      </c>
      <c r="G207" s="76" t="s">
        <v>114</v>
      </c>
      <c r="H207" s="76" t="s">
        <v>719</v>
      </c>
      <c r="I207" s="76" t="s">
        <v>720</v>
      </c>
      <c r="J207" s="8" t="s">
        <v>82</v>
      </c>
      <c r="K207" s="8" t="s">
        <v>117</v>
      </c>
      <c r="L207" s="9" t="s">
        <v>84</v>
      </c>
    </row>
    <row r="208" spans="2:12">
      <c r="B208" s="7">
        <v>204</v>
      </c>
      <c r="C208" s="35" t="s">
        <v>97</v>
      </c>
      <c r="D208" s="8" t="s">
        <v>722</v>
      </c>
      <c r="E208" s="38" t="s">
        <v>99</v>
      </c>
      <c r="F208" s="8" t="s">
        <v>141</v>
      </c>
      <c r="G208" s="76" t="s">
        <v>131</v>
      </c>
      <c r="H208" s="76" t="s">
        <v>723</v>
      </c>
      <c r="I208" s="76" t="s">
        <v>724</v>
      </c>
      <c r="J208" s="8" t="s">
        <v>82</v>
      </c>
      <c r="K208" s="8" t="s">
        <v>134</v>
      </c>
      <c r="L208" s="9" t="s">
        <v>84</v>
      </c>
    </row>
    <row r="209" spans="2:12">
      <c r="B209" s="7">
        <v>205</v>
      </c>
      <c r="C209" s="35" t="s">
        <v>75</v>
      </c>
      <c r="D209" s="8" t="s">
        <v>725</v>
      </c>
      <c r="E209" s="38" t="s">
        <v>99</v>
      </c>
      <c r="F209" s="8" t="s">
        <v>218</v>
      </c>
      <c r="G209" s="76" t="s">
        <v>114</v>
      </c>
      <c r="H209" s="76" t="s">
        <v>726</v>
      </c>
      <c r="I209" s="76" t="s">
        <v>727</v>
      </c>
      <c r="J209" s="8" t="s">
        <v>82</v>
      </c>
      <c r="K209" s="8" t="s">
        <v>117</v>
      </c>
      <c r="L209" s="9" t="s">
        <v>84</v>
      </c>
    </row>
    <row r="210" spans="2:12">
      <c r="B210" s="7">
        <v>206</v>
      </c>
      <c r="C210" s="35" t="s">
        <v>75</v>
      </c>
      <c r="D210" s="8" t="s">
        <v>728</v>
      </c>
      <c r="E210" s="38" t="s">
        <v>99</v>
      </c>
      <c r="F210" s="8" t="s">
        <v>141</v>
      </c>
      <c r="G210" s="76" t="s">
        <v>240</v>
      </c>
      <c r="H210" s="76" t="s">
        <v>729</v>
      </c>
      <c r="I210" s="76" t="s">
        <v>730</v>
      </c>
      <c r="J210" s="8" t="s">
        <v>82</v>
      </c>
      <c r="K210" s="8" t="s">
        <v>243</v>
      </c>
      <c r="L210" s="9" t="s">
        <v>84</v>
      </c>
    </row>
    <row r="211" spans="2:12">
      <c r="B211" s="7">
        <v>207</v>
      </c>
      <c r="C211" s="35" t="s">
        <v>75</v>
      </c>
      <c r="D211" s="8" t="s">
        <v>731</v>
      </c>
      <c r="E211" s="38" t="s">
        <v>77</v>
      </c>
      <c r="F211" s="8" t="s">
        <v>141</v>
      </c>
      <c r="G211" s="76" t="s">
        <v>240</v>
      </c>
      <c r="H211" s="76" t="s">
        <v>729</v>
      </c>
      <c r="I211" s="76" t="s">
        <v>730</v>
      </c>
      <c r="J211" s="8" t="s">
        <v>82</v>
      </c>
      <c r="K211" s="8" t="s">
        <v>243</v>
      </c>
      <c r="L211" s="9" t="s">
        <v>84</v>
      </c>
    </row>
    <row r="212" spans="2:12">
      <c r="B212" s="7">
        <v>208</v>
      </c>
      <c r="C212" s="35" t="s">
        <v>75</v>
      </c>
      <c r="D212" s="8" t="s">
        <v>732</v>
      </c>
      <c r="E212" s="38" t="s">
        <v>77</v>
      </c>
      <c r="F212" s="8" t="s">
        <v>141</v>
      </c>
      <c r="G212" s="76" t="s">
        <v>306</v>
      </c>
      <c r="H212" s="76" t="s">
        <v>733</v>
      </c>
      <c r="I212" s="76" t="s">
        <v>734</v>
      </c>
      <c r="J212" s="8" t="s">
        <v>82</v>
      </c>
      <c r="K212" s="8" t="s">
        <v>309</v>
      </c>
      <c r="L212" s="9" t="s">
        <v>84</v>
      </c>
    </row>
    <row r="213" spans="2:12">
      <c r="B213" s="7">
        <v>209</v>
      </c>
      <c r="C213" s="35" t="s">
        <v>75</v>
      </c>
      <c r="D213" s="8" t="s">
        <v>735</v>
      </c>
      <c r="E213" s="38" t="s">
        <v>77</v>
      </c>
      <c r="F213" s="8" t="s">
        <v>736</v>
      </c>
      <c r="G213" s="76" t="s">
        <v>240</v>
      </c>
      <c r="H213" s="76" t="s">
        <v>737</v>
      </c>
      <c r="I213" s="76" t="s">
        <v>738</v>
      </c>
      <c r="J213" s="8" t="s">
        <v>82</v>
      </c>
      <c r="K213" s="8" t="s">
        <v>243</v>
      </c>
      <c r="L213" s="9" t="s">
        <v>84</v>
      </c>
    </row>
    <row r="214" spans="2:12">
      <c r="B214" s="7">
        <v>210</v>
      </c>
      <c r="C214" s="35" t="s">
        <v>75</v>
      </c>
      <c r="D214" s="8" t="s">
        <v>739</v>
      </c>
      <c r="E214" s="38" t="s">
        <v>99</v>
      </c>
      <c r="F214" s="8" t="s">
        <v>89</v>
      </c>
      <c r="G214" s="76" t="s">
        <v>240</v>
      </c>
      <c r="H214" s="76" t="s">
        <v>740</v>
      </c>
      <c r="I214" s="76" t="s">
        <v>741</v>
      </c>
      <c r="J214" s="8" t="s">
        <v>82</v>
      </c>
      <c r="K214" s="8" t="s">
        <v>243</v>
      </c>
      <c r="L214" s="9" t="s">
        <v>84</v>
      </c>
    </row>
    <row r="215" spans="2:12">
      <c r="B215" s="7">
        <v>211</v>
      </c>
      <c r="C215" s="35" t="s">
        <v>75</v>
      </c>
      <c r="D215" s="8" t="s">
        <v>742</v>
      </c>
      <c r="E215" s="38" t="s">
        <v>99</v>
      </c>
      <c r="F215" s="8" t="s">
        <v>141</v>
      </c>
      <c r="G215" s="76" t="s">
        <v>306</v>
      </c>
      <c r="H215" s="76" t="s">
        <v>743</v>
      </c>
      <c r="I215" s="76" t="s">
        <v>744</v>
      </c>
      <c r="J215" s="8" t="s">
        <v>82</v>
      </c>
      <c r="K215" s="8" t="s">
        <v>309</v>
      </c>
      <c r="L215" s="9" t="s">
        <v>84</v>
      </c>
    </row>
    <row r="216" spans="2:12">
      <c r="B216" s="7">
        <v>212</v>
      </c>
      <c r="C216" s="35" t="s">
        <v>75</v>
      </c>
      <c r="D216" s="8" t="s">
        <v>745</v>
      </c>
      <c r="E216" s="38" t="s">
        <v>77</v>
      </c>
      <c r="F216" s="8" t="s">
        <v>141</v>
      </c>
      <c r="G216" s="76" t="s">
        <v>471</v>
      </c>
      <c r="H216" s="76" t="s">
        <v>746</v>
      </c>
      <c r="I216" s="76" t="s">
        <v>747</v>
      </c>
      <c r="J216" s="8" t="s">
        <v>82</v>
      </c>
      <c r="K216" s="8" t="s">
        <v>474</v>
      </c>
      <c r="L216" s="9" t="s">
        <v>84</v>
      </c>
    </row>
    <row r="217" spans="2:12">
      <c r="B217" s="7">
        <v>213</v>
      </c>
      <c r="C217" s="35" t="s">
        <v>75</v>
      </c>
      <c r="D217" s="8" t="s">
        <v>748</v>
      </c>
      <c r="E217" s="38" t="s">
        <v>99</v>
      </c>
      <c r="F217" s="8" t="s">
        <v>214</v>
      </c>
      <c r="G217" s="76" t="s">
        <v>240</v>
      </c>
      <c r="H217" s="76" t="s">
        <v>749</v>
      </c>
      <c r="I217" s="76" t="s">
        <v>750</v>
      </c>
      <c r="J217" s="8" t="s">
        <v>82</v>
      </c>
      <c r="K217" s="8" t="s">
        <v>243</v>
      </c>
      <c r="L217" s="9" t="s">
        <v>84</v>
      </c>
    </row>
    <row r="218" spans="2:12">
      <c r="B218" s="7">
        <v>214</v>
      </c>
      <c r="C218" s="35" t="s">
        <v>75</v>
      </c>
      <c r="D218" s="8" t="s">
        <v>751</v>
      </c>
      <c r="E218" s="38" t="s">
        <v>77</v>
      </c>
      <c r="F218" s="8" t="s">
        <v>89</v>
      </c>
      <c r="G218" s="76" t="s">
        <v>193</v>
      </c>
      <c r="H218" s="76" t="s">
        <v>752</v>
      </c>
      <c r="I218" s="76" t="s">
        <v>753</v>
      </c>
      <c r="J218" s="8" t="s">
        <v>196</v>
      </c>
      <c r="K218" s="8" t="s">
        <v>197</v>
      </c>
      <c r="L218" s="9" t="s">
        <v>84</v>
      </c>
    </row>
    <row r="219" spans="2:12">
      <c r="B219" s="7">
        <v>215</v>
      </c>
      <c r="C219" s="35" t="s">
        <v>97</v>
      </c>
      <c r="D219" s="8" t="s">
        <v>754</v>
      </c>
      <c r="E219" s="38" t="s">
        <v>99</v>
      </c>
      <c r="F219" s="8" t="s">
        <v>141</v>
      </c>
      <c r="G219" s="76" t="s">
        <v>250</v>
      </c>
      <c r="H219" s="76" t="s">
        <v>755</v>
      </c>
      <c r="I219" s="76" t="s">
        <v>756</v>
      </c>
      <c r="J219" s="8" t="s">
        <v>82</v>
      </c>
      <c r="K219" s="8" t="s">
        <v>253</v>
      </c>
      <c r="L219" s="9" t="s">
        <v>84</v>
      </c>
    </row>
    <row r="220" spans="2:12">
      <c r="B220" s="7">
        <v>216</v>
      </c>
      <c r="C220" s="35" t="s">
        <v>75</v>
      </c>
      <c r="D220" s="8" t="s">
        <v>757</v>
      </c>
      <c r="E220" s="38" t="s">
        <v>77</v>
      </c>
      <c r="F220" s="8" t="s">
        <v>141</v>
      </c>
      <c r="G220" s="76" t="s">
        <v>240</v>
      </c>
      <c r="H220" s="76" t="s">
        <v>549</v>
      </c>
      <c r="I220" s="76" t="s">
        <v>758</v>
      </c>
      <c r="J220" s="8" t="s">
        <v>82</v>
      </c>
      <c r="K220" s="8" t="s">
        <v>243</v>
      </c>
      <c r="L220" s="9" t="s">
        <v>84</v>
      </c>
    </row>
    <row r="221" spans="2:12">
      <c r="B221" s="7">
        <v>217</v>
      </c>
      <c r="C221" s="35" t="s">
        <v>75</v>
      </c>
      <c r="D221" s="8" t="s">
        <v>759</v>
      </c>
      <c r="E221" s="38" t="s">
        <v>77</v>
      </c>
      <c r="F221" s="8" t="s">
        <v>141</v>
      </c>
      <c r="G221" s="76" t="s">
        <v>471</v>
      </c>
      <c r="H221" s="76" t="s">
        <v>760</v>
      </c>
      <c r="I221" s="76" t="s">
        <v>761</v>
      </c>
      <c r="J221" s="8" t="s">
        <v>82</v>
      </c>
      <c r="K221" s="8" t="s">
        <v>474</v>
      </c>
      <c r="L221" s="9" t="s">
        <v>84</v>
      </c>
    </row>
    <row r="222" spans="2:12">
      <c r="B222" s="7">
        <v>218</v>
      </c>
      <c r="C222" s="35" t="s">
        <v>75</v>
      </c>
      <c r="D222" s="8" t="s">
        <v>762</v>
      </c>
      <c r="E222" s="38" t="s">
        <v>77</v>
      </c>
      <c r="F222" s="8" t="s">
        <v>141</v>
      </c>
      <c r="G222" s="76" t="s">
        <v>240</v>
      </c>
      <c r="H222" s="76" t="s">
        <v>763</v>
      </c>
      <c r="I222" s="76" t="s">
        <v>764</v>
      </c>
      <c r="J222" s="8" t="s">
        <v>82</v>
      </c>
      <c r="K222" s="8" t="s">
        <v>243</v>
      </c>
      <c r="L222" s="9" t="s">
        <v>84</v>
      </c>
    </row>
    <row r="223" spans="2:12">
      <c r="B223" s="7">
        <v>219</v>
      </c>
      <c r="C223" s="35" t="s">
        <v>75</v>
      </c>
      <c r="D223" s="8" t="s">
        <v>765</v>
      </c>
      <c r="E223" s="38" t="s">
        <v>77</v>
      </c>
      <c r="F223" s="8" t="s">
        <v>214</v>
      </c>
      <c r="G223" s="76" t="s">
        <v>193</v>
      </c>
      <c r="H223" s="76" t="s">
        <v>766</v>
      </c>
      <c r="I223" s="76" t="s">
        <v>767</v>
      </c>
      <c r="J223" s="8" t="s">
        <v>196</v>
      </c>
      <c r="K223" s="8" t="s">
        <v>197</v>
      </c>
      <c r="L223" s="9" t="s">
        <v>84</v>
      </c>
    </row>
    <row r="224" spans="2:12">
      <c r="B224" s="7">
        <v>220</v>
      </c>
      <c r="C224" s="35" t="s">
        <v>75</v>
      </c>
      <c r="D224" s="8" t="s">
        <v>768</v>
      </c>
      <c r="E224" s="38" t="s">
        <v>99</v>
      </c>
      <c r="F224" s="8" t="s">
        <v>214</v>
      </c>
      <c r="G224" s="76" t="s">
        <v>240</v>
      </c>
      <c r="H224" s="76" t="s">
        <v>769</v>
      </c>
      <c r="I224" s="76" t="s">
        <v>770</v>
      </c>
      <c r="J224" s="8" t="s">
        <v>82</v>
      </c>
      <c r="K224" s="8" t="s">
        <v>243</v>
      </c>
      <c r="L224" s="9" t="s">
        <v>84</v>
      </c>
    </row>
    <row r="225" spans="2:12">
      <c r="B225" s="7">
        <v>221</v>
      </c>
      <c r="C225" s="35" t="s">
        <v>75</v>
      </c>
      <c r="D225" s="8" t="s">
        <v>771</v>
      </c>
      <c r="E225" s="38" t="s">
        <v>77</v>
      </c>
      <c r="F225" s="8" t="s">
        <v>141</v>
      </c>
      <c r="G225" s="76" t="s">
        <v>240</v>
      </c>
      <c r="H225" s="76" t="s">
        <v>772</v>
      </c>
      <c r="I225" s="76" t="s">
        <v>773</v>
      </c>
      <c r="J225" s="8" t="s">
        <v>82</v>
      </c>
      <c r="K225" s="8" t="s">
        <v>243</v>
      </c>
      <c r="L225" s="9" t="s">
        <v>84</v>
      </c>
    </row>
    <row r="226" spans="2:12">
      <c r="B226" s="7">
        <v>222</v>
      </c>
      <c r="C226" s="35" t="s">
        <v>75</v>
      </c>
      <c r="D226" s="8" t="s">
        <v>774</v>
      </c>
      <c r="E226" s="38" t="s">
        <v>99</v>
      </c>
      <c r="F226" s="8" t="s">
        <v>775</v>
      </c>
      <c r="G226" s="76" t="s">
        <v>193</v>
      </c>
      <c r="H226" s="76" t="s">
        <v>776</v>
      </c>
      <c r="I226" s="76" t="s">
        <v>777</v>
      </c>
      <c r="J226" s="8" t="s">
        <v>196</v>
      </c>
      <c r="K226" s="8" t="s">
        <v>197</v>
      </c>
      <c r="L226" s="9" t="s">
        <v>84</v>
      </c>
    </row>
    <row r="227" spans="2:12">
      <c r="B227" s="7">
        <v>223</v>
      </c>
      <c r="C227" s="35" t="s">
        <v>75</v>
      </c>
      <c r="D227" s="8" t="s">
        <v>778</v>
      </c>
      <c r="E227" s="38" t="s">
        <v>99</v>
      </c>
      <c r="F227" s="8" t="s">
        <v>141</v>
      </c>
      <c r="G227" s="76" t="s">
        <v>298</v>
      </c>
      <c r="H227" s="76" t="s">
        <v>779</v>
      </c>
      <c r="I227" s="76" t="s">
        <v>780</v>
      </c>
      <c r="J227" s="8" t="s">
        <v>82</v>
      </c>
      <c r="K227" s="8" t="s">
        <v>301</v>
      </c>
      <c r="L227" s="9" t="s">
        <v>84</v>
      </c>
    </row>
    <row r="228" spans="2:12">
      <c r="B228" s="7">
        <v>224</v>
      </c>
      <c r="C228" s="35" t="s">
        <v>75</v>
      </c>
      <c r="D228" s="8" t="s">
        <v>781</v>
      </c>
      <c r="E228" s="38" t="s">
        <v>99</v>
      </c>
      <c r="F228" s="8" t="s">
        <v>89</v>
      </c>
      <c r="G228" s="76" t="s">
        <v>311</v>
      </c>
      <c r="H228" s="76" t="s">
        <v>782</v>
      </c>
      <c r="I228" s="76" t="s">
        <v>783</v>
      </c>
      <c r="J228" s="8" t="s">
        <v>82</v>
      </c>
      <c r="K228" s="8" t="s">
        <v>314</v>
      </c>
      <c r="L228" s="9" t="s">
        <v>84</v>
      </c>
    </row>
    <row r="229" spans="2:12">
      <c r="B229" s="7">
        <v>225</v>
      </c>
      <c r="C229" s="35" t="s">
        <v>97</v>
      </c>
      <c r="D229" s="8" t="s">
        <v>784</v>
      </c>
      <c r="E229" s="38" t="s">
        <v>77</v>
      </c>
      <c r="F229" s="8" t="s">
        <v>89</v>
      </c>
      <c r="G229" s="76" t="s">
        <v>298</v>
      </c>
      <c r="H229" s="76" t="s">
        <v>785</v>
      </c>
      <c r="I229" s="76" t="s">
        <v>786</v>
      </c>
      <c r="J229" s="8" t="s">
        <v>82</v>
      </c>
      <c r="K229" s="8" t="s">
        <v>301</v>
      </c>
      <c r="L229" s="9" t="s">
        <v>84</v>
      </c>
    </row>
    <row r="230" spans="2:12">
      <c r="B230" s="7">
        <v>226</v>
      </c>
      <c r="C230" s="35" t="s">
        <v>75</v>
      </c>
      <c r="D230" s="8" t="s">
        <v>787</v>
      </c>
      <c r="E230" s="38" t="s">
        <v>77</v>
      </c>
      <c r="F230" s="8" t="s">
        <v>214</v>
      </c>
      <c r="G230" s="76" t="s">
        <v>193</v>
      </c>
      <c r="H230" s="76" t="s">
        <v>788</v>
      </c>
      <c r="I230" s="76" t="s">
        <v>789</v>
      </c>
      <c r="J230" s="8" t="s">
        <v>196</v>
      </c>
      <c r="K230" s="8" t="s">
        <v>197</v>
      </c>
      <c r="L230" s="9" t="s">
        <v>84</v>
      </c>
    </row>
    <row r="231" spans="2:12">
      <c r="B231" s="7">
        <v>227</v>
      </c>
      <c r="C231" s="35" t="s">
        <v>75</v>
      </c>
      <c r="D231" s="8" t="s">
        <v>790</v>
      </c>
      <c r="E231" s="38" t="s">
        <v>77</v>
      </c>
      <c r="F231" s="8" t="s">
        <v>89</v>
      </c>
      <c r="G231" s="76" t="s">
        <v>240</v>
      </c>
      <c r="H231" s="76" t="s">
        <v>791</v>
      </c>
      <c r="I231" s="76" t="s">
        <v>792</v>
      </c>
      <c r="J231" s="8" t="s">
        <v>82</v>
      </c>
      <c r="K231" s="8" t="s">
        <v>243</v>
      </c>
      <c r="L231" s="9" t="s">
        <v>84</v>
      </c>
    </row>
    <row r="232" spans="2:12">
      <c r="B232" s="7">
        <v>228</v>
      </c>
      <c r="C232" s="35" t="s">
        <v>75</v>
      </c>
      <c r="D232" s="8" t="s">
        <v>793</v>
      </c>
      <c r="E232" s="38" t="s">
        <v>77</v>
      </c>
      <c r="F232" s="8" t="s">
        <v>89</v>
      </c>
      <c r="G232" s="76" t="s">
        <v>298</v>
      </c>
      <c r="H232" s="76" t="s">
        <v>794</v>
      </c>
      <c r="I232" s="76" t="s">
        <v>795</v>
      </c>
      <c r="J232" s="8" t="s">
        <v>82</v>
      </c>
      <c r="K232" s="8" t="s">
        <v>301</v>
      </c>
      <c r="L232" s="9" t="s">
        <v>84</v>
      </c>
    </row>
    <row r="233" spans="2:12">
      <c r="B233" s="7">
        <v>229</v>
      </c>
      <c r="C233" s="35" t="s">
        <v>75</v>
      </c>
      <c r="D233" s="8" t="s">
        <v>796</v>
      </c>
      <c r="E233" s="38" t="s">
        <v>77</v>
      </c>
      <c r="F233" s="8" t="s">
        <v>141</v>
      </c>
      <c r="G233" s="76" t="s">
        <v>311</v>
      </c>
      <c r="H233" s="76" t="s">
        <v>797</v>
      </c>
      <c r="I233" s="76" t="s">
        <v>798</v>
      </c>
      <c r="J233" s="8" t="s">
        <v>82</v>
      </c>
      <c r="K233" s="8" t="s">
        <v>314</v>
      </c>
      <c r="L233" s="9" t="s">
        <v>84</v>
      </c>
    </row>
    <row r="234" spans="2:12">
      <c r="B234" s="7">
        <v>230</v>
      </c>
      <c r="C234" s="35" t="s">
        <v>75</v>
      </c>
      <c r="D234" s="8" t="s">
        <v>799</v>
      </c>
      <c r="E234" s="38" t="s">
        <v>77</v>
      </c>
      <c r="F234" s="8" t="s">
        <v>141</v>
      </c>
      <c r="G234" s="76" t="s">
        <v>240</v>
      </c>
      <c r="H234" s="76" t="s">
        <v>800</v>
      </c>
      <c r="I234" s="76" t="s">
        <v>801</v>
      </c>
      <c r="J234" s="8" t="s">
        <v>82</v>
      </c>
      <c r="K234" s="8" t="s">
        <v>243</v>
      </c>
      <c r="L234" s="9" t="s">
        <v>84</v>
      </c>
    </row>
    <row r="235" spans="2:12">
      <c r="B235" s="7">
        <v>231</v>
      </c>
      <c r="C235" s="35" t="s">
        <v>75</v>
      </c>
      <c r="D235" s="8" t="s">
        <v>802</v>
      </c>
      <c r="E235" s="38" t="s">
        <v>99</v>
      </c>
      <c r="F235" s="8" t="s">
        <v>89</v>
      </c>
      <c r="G235" s="76" t="s">
        <v>240</v>
      </c>
      <c r="H235" s="76" t="s">
        <v>803</v>
      </c>
      <c r="I235" s="76" t="s">
        <v>804</v>
      </c>
      <c r="J235" s="8" t="s">
        <v>82</v>
      </c>
      <c r="K235" s="8" t="s">
        <v>243</v>
      </c>
      <c r="L235" s="9" t="s">
        <v>84</v>
      </c>
    </row>
    <row r="236" spans="2:12">
      <c r="B236" s="7">
        <v>232</v>
      </c>
      <c r="C236" s="35" t="s">
        <v>75</v>
      </c>
      <c r="D236" s="8" t="s">
        <v>805</v>
      </c>
      <c r="E236" s="38" t="s">
        <v>99</v>
      </c>
      <c r="F236" s="8" t="s">
        <v>89</v>
      </c>
      <c r="G236" s="76" t="s">
        <v>240</v>
      </c>
      <c r="H236" s="76" t="s">
        <v>806</v>
      </c>
      <c r="I236" s="76" t="s">
        <v>807</v>
      </c>
      <c r="J236" s="8" t="s">
        <v>82</v>
      </c>
      <c r="K236" s="8" t="s">
        <v>243</v>
      </c>
      <c r="L236" s="9" t="s">
        <v>84</v>
      </c>
    </row>
    <row r="237" spans="2:12">
      <c r="B237" s="7">
        <v>233</v>
      </c>
      <c r="C237" s="35" t="s">
        <v>75</v>
      </c>
      <c r="D237" s="8" t="s">
        <v>808</v>
      </c>
      <c r="E237" s="38" t="s">
        <v>77</v>
      </c>
      <c r="F237" s="8" t="s">
        <v>141</v>
      </c>
      <c r="G237" s="76" t="s">
        <v>298</v>
      </c>
      <c r="H237" s="76" t="s">
        <v>809</v>
      </c>
      <c r="I237" s="76" t="s">
        <v>810</v>
      </c>
      <c r="J237" s="8" t="s">
        <v>82</v>
      </c>
      <c r="K237" s="8" t="s">
        <v>301</v>
      </c>
      <c r="L237" s="9" t="s">
        <v>84</v>
      </c>
    </row>
    <row r="238" spans="2:12">
      <c r="B238" s="7">
        <v>234</v>
      </c>
      <c r="C238" s="35" t="s">
        <v>75</v>
      </c>
      <c r="D238" s="8" t="s">
        <v>811</v>
      </c>
      <c r="E238" s="38" t="s">
        <v>77</v>
      </c>
      <c r="F238" s="8" t="s">
        <v>812</v>
      </c>
      <c r="G238" s="76" t="s">
        <v>347</v>
      </c>
      <c r="H238" s="76" t="s">
        <v>813</v>
      </c>
      <c r="I238" s="76" t="s">
        <v>814</v>
      </c>
      <c r="J238" s="8" t="s">
        <v>82</v>
      </c>
      <c r="K238" s="8" t="s">
        <v>350</v>
      </c>
      <c r="L238" s="9" t="s">
        <v>84</v>
      </c>
    </row>
    <row r="239" spans="2:12">
      <c r="B239" s="7">
        <v>235</v>
      </c>
      <c r="C239" s="35" t="s">
        <v>75</v>
      </c>
      <c r="D239" s="8" t="s">
        <v>815</v>
      </c>
      <c r="E239" s="38" t="s">
        <v>99</v>
      </c>
      <c r="F239" s="8" t="s">
        <v>141</v>
      </c>
      <c r="G239" s="76" t="s">
        <v>298</v>
      </c>
      <c r="H239" s="76" t="s">
        <v>816</v>
      </c>
      <c r="I239" s="76" t="s">
        <v>817</v>
      </c>
      <c r="J239" s="8" t="s">
        <v>82</v>
      </c>
      <c r="K239" s="8" t="s">
        <v>301</v>
      </c>
      <c r="L239" s="9" t="s">
        <v>84</v>
      </c>
    </row>
    <row r="240" spans="2:12">
      <c r="B240" s="7">
        <v>236</v>
      </c>
      <c r="C240" s="35" t="s">
        <v>75</v>
      </c>
      <c r="D240" s="8" t="s">
        <v>818</v>
      </c>
      <c r="E240" s="38" t="s">
        <v>77</v>
      </c>
      <c r="F240" s="8" t="s">
        <v>89</v>
      </c>
      <c r="G240" s="76" t="s">
        <v>250</v>
      </c>
      <c r="H240" s="76" t="s">
        <v>819</v>
      </c>
      <c r="I240" s="76" t="s">
        <v>820</v>
      </c>
      <c r="J240" s="8" t="s">
        <v>82</v>
      </c>
      <c r="K240" s="8" t="s">
        <v>253</v>
      </c>
      <c r="L240" s="9" t="s">
        <v>84</v>
      </c>
    </row>
    <row r="241" spans="2:12">
      <c r="B241" s="7">
        <v>237</v>
      </c>
      <c r="C241" s="35" t="s">
        <v>75</v>
      </c>
      <c r="D241" s="8" t="s">
        <v>821</v>
      </c>
      <c r="E241" s="38" t="s">
        <v>99</v>
      </c>
      <c r="F241" s="8" t="s">
        <v>89</v>
      </c>
      <c r="G241" s="76" t="s">
        <v>347</v>
      </c>
      <c r="H241" s="76" t="s">
        <v>822</v>
      </c>
      <c r="I241" s="76" t="s">
        <v>823</v>
      </c>
      <c r="J241" s="8" t="s">
        <v>82</v>
      </c>
      <c r="K241" s="8" t="s">
        <v>350</v>
      </c>
      <c r="L241" s="9" t="s">
        <v>84</v>
      </c>
    </row>
    <row r="242" spans="2:12">
      <c r="B242" s="7">
        <v>238</v>
      </c>
      <c r="C242" s="35" t="s">
        <v>75</v>
      </c>
      <c r="D242" s="8" t="s">
        <v>824</v>
      </c>
      <c r="E242" s="38" t="s">
        <v>99</v>
      </c>
      <c r="F242" s="8" t="s">
        <v>78</v>
      </c>
      <c r="G242" s="76" t="s">
        <v>131</v>
      </c>
      <c r="H242" s="76" t="s">
        <v>145</v>
      </c>
      <c r="I242" s="76" t="s">
        <v>825</v>
      </c>
      <c r="J242" s="8" t="s">
        <v>82</v>
      </c>
      <c r="K242" s="8" t="s">
        <v>134</v>
      </c>
      <c r="L242" s="9" t="s">
        <v>84</v>
      </c>
    </row>
    <row r="243" spans="2:12">
      <c r="B243" s="7">
        <v>239</v>
      </c>
      <c r="C243" s="35" t="s">
        <v>75</v>
      </c>
      <c r="D243" s="8" t="s">
        <v>826</v>
      </c>
      <c r="E243" s="38" t="s">
        <v>99</v>
      </c>
      <c r="F243" s="8" t="s">
        <v>167</v>
      </c>
      <c r="G243" s="76" t="s">
        <v>425</v>
      </c>
      <c r="H243" s="76" t="s">
        <v>588</v>
      </c>
      <c r="I243" s="76" t="s">
        <v>827</v>
      </c>
      <c r="J243" s="8" t="s">
        <v>82</v>
      </c>
      <c r="K243" s="8" t="s">
        <v>428</v>
      </c>
      <c r="L243" s="9" t="s">
        <v>84</v>
      </c>
    </row>
    <row r="244" spans="2:12">
      <c r="B244" s="7">
        <v>240</v>
      </c>
      <c r="C244" s="35" t="s">
        <v>75</v>
      </c>
      <c r="D244" s="8" t="s">
        <v>828</v>
      </c>
      <c r="E244" s="38" t="s">
        <v>99</v>
      </c>
      <c r="F244" s="8" t="s">
        <v>78</v>
      </c>
      <c r="G244" s="76" t="s">
        <v>131</v>
      </c>
      <c r="H244" s="76" t="s">
        <v>358</v>
      </c>
      <c r="I244" s="76" t="s">
        <v>829</v>
      </c>
      <c r="J244" s="8" t="s">
        <v>82</v>
      </c>
      <c r="K244" s="8" t="s">
        <v>134</v>
      </c>
      <c r="L244" s="9" t="s">
        <v>84</v>
      </c>
    </row>
    <row r="245" spans="2:12">
      <c r="B245" s="7">
        <v>241</v>
      </c>
      <c r="C245" s="35" t="s">
        <v>75</v>
      </c>
      <c r="D245" s="8" t="s">
        <v>830</v>
      </c>
      <c r="E245" s="38" t="s">
        <v>99</v>
      </c>
      <c r="F245" s="8" t="s">
        <v>141</v>
      </c>
      <c r="G245" s="76" t="s">
        <v>831</v>
      </c>
      <c r="H245" s="76" t="s">
        <v>832</v>
      </c>
      <c r="I245" s="76" t="s">
        <v>833</v>
      </c>
      <c r="J245" s="8" t="s">
        <v>834</v>
      </c>
      <c r="K245" s="8" t="s">
        <v>835</v>
      </c>
      <c r="L245" s="9" t="s">
        <v>84</v>
      </c>
    </row>
    <row r="246" spans="2:12">
      <c r="B246" s="7">
        <v>242</v>
      </c>
      <c r="C246" s="35" t="s">
        <v>75</v>
      </c>
      <c r="D246" s="8" t="s">
        <v>836</v>
      </c>
      <c r="E246" s="38" t="s">
        <v>77</v>
      </c>
      <c r="F246" s="8" t="s">
        <v>141</v>
      </c>
      <c r="G246" s="76" t="s">
        <v>447</v>
      </c>
      <c r="H246" s="76" t="s">
        <v>837</v>
      </c>
      <c r="I246" s="76" t="s">
        <v>838</v>
      </c>
      <c r="J246" s="8" t="s">
        <v>82</v>
      </c>
      <c r="K246" s="8" t="s">
        <v>450</v>
      </c>
      <c r="L246" s="9" t="s">
        <v>84</v>
      </c>
    </row>
    <row r="247" spans="2:12">
      <c r="B247" s="7">
        <v>243</v>
      </c>
      <c r="C247" s="35" t="s">
        <v>75</v>
      </c>
      <c r="D247" s="8" t="s">
        <v>839</v>
      </c>
      <c r="E247" s="38" t="s">
        <v>77</v>
      </c>
      <c r="F247" s="8" t="s">
        <v>78</v>
      </c>
      <c r="G247" s="76" t="s">
        <v>347</v>
      </c>
      <c r="H247" s="76" t="s">
        <v>840</v>
      </c>
      <c r="I247" s="76" t="s">
        <v>841</v>
      </c>
      <c r="J247" s="8" t="s">
        <v>82</v>
      </c>
      <c r="K247" s="8" t="s">
        <v>350</v>
      </c>
      <c r="L247" s="9" t="s">
        <v>84</v>
      </c>
    </row>
    <row r="248" spans="2:12">
      <c r="B248" s="7">
        <v>244</v>
      </c>
      <c r="C248" s="35" t="s">
        <v>75</v>
      </c>
      <c r="D248" s="8" t="s">
        <v>842</v>
      </c>
      <c r="E248" s="38" t="s">
        <v>99</v>
      </c>
      <c r="F248" s="8" t="s">
        <v>167</v>
      </c>
      <c r="G248" s="76" t="s">
        <v>306</v>
      </c>
      <c r="H248" s="76" t="s">
        <v>843</v>
      </c>
      <c r="I248" s="76" t="s">
        <v>844</v>
      </c>
      <c r="J248" s="8" t="s">
        <v>82</v>
      </c>
      <c r="K248" s="8" t="s">
        <v>309</v>
      </c>
      <c r="L248" s="9" t="s">
        <v>84</v>
      </c>
    </row>
    <row r="249" spans="2:12">
      <c r="B249" s="7">
        <v>245</v>
      </c>
      <c r="C249" s="35" t="s">
        <v>75</v>
      </c>
      <c r="D249" s="8" t="s">
        <v>845</v>
      </c>
      <c r="E249" s="38" t="s">
        <v>99</v>
      </c>
      <c r="F249" s="8" t="s">
        <v>89</v>
      </c>
      <c r="G249" s="76" t="s">
        <v>269</v>
      </c>
      <c r="H249" s="76" t="s">
        <v>846</v>
      </c>
      <c r="I249" s="76" t="s">
        <v>847</v>
      </c>
      <c r="J249" s="8" t="s">
        <v>82</v>
      </c>
      <c r="K249" s="8" t="s">
        <v>272</v>
      </c>
      <c r="L249" s="9" t="s">
        <v>84</v>
      </c>
    </row>
    <row r="250" spans="2:12">
      <c r="B250" s="7">
        <v>246</v>
      </c>
      <c r="C250" s="35" t="s">
        <v>75</v>
      </c>
      <c r="D250" s="8" t="s">
        <v>848</v>
      </c>
      <c r="E250" s="38" t="s">
        <v>99</v>
      </c>
      <c r="F250" s="8" t="s">
        <v>141</v>
      </c>
      <c r="G250" s="76" t="s">
        <v>269</v>
      </c>
      <c r="H250" s="76" t="s">
        <v>849</v>
      </c>
      <c r="I250" s="76" t="s">
        <v>850</v>
      </c>
      <c r="J250" s="8" t="s">
        <v>82</v>
      </c>
      <c r="K250" s="8" t="s">
        <v>272</v>
      </c>
      <c r="L250" s="9" t="s">
        <v>84</v>
      </c>
    </row>
    <row r="251" spans="2:12">
      <c r="B251" s="7">
        <v>247</v>
      </c>
      <c r="C251" s="35" t="s">
        <v>97</v>
      </c>
      <c r="D251" s="8" t="s">
        <v>851</v>
      </c>
      <c r="E251" s="38" t="s">
        <v>99</v>
      </c>
      <c r="F251" s="8" t="s">
        <v>89</v>
      </c>
      <c r="G251" s="76" t="s">
        <v>269</v>
      </c>
      <c r="H251" s="76" t="s">
        <v>852</v>
      </c>
      <c r="I251" s="76" t="s">
        <v>853</v>
      </c>
      <c r="J251" s="8" t="s">
        <v>82</v>
      </c>
      <c r="K251" s="8" t="s">
        <v>272</v>
      </c>
      <c r="L251" s="9" t="s">
        <v>84</v>
      </c>
    </row>
    <row r="252" spans="2:12">
      <c r="B252" s="7">
        <v>248</v>
      </c>
      <c r="C252" s="35" t="s">
        <v>97</v>
      </c>
      <c r="D252" s="8" t="s">
        <v>854</v>
      </c>
      <c r="E252" s="38" t="s">
        <v>77</v>
      </c>
      <c r="F252" s="8" t="s">
        <v>89</v>
      </c>
      <c r="G252" s="76" t="s">
        <v>855</v>
      </c>
      <c r="H252" s="76" t="s">
        <v>567</v>
      </c>
      <c r="I252" s="76" t="s">
        <v>856</v>
      </c>
      <c r="J252" s="8" t="s">
        <v>82</v>
      </c>
      <c r="K252" s="8" t="s">
        <v>857</v>
      </c>
      <c r="L252" s="9" t="s">
        <v>84</v>
      </c>
    </row>
    <row r="253" spans="2:12">
      <c r="B253" s="7">
        <v>249</v>
      </c>
      <c r="C253" s="35" t="s">
        <v>75</v>
      </c>
      <c r="D253" s="8" t="s">
        <v>858</v>
      </c>
      <c r="E253" s="38" t="s">
        <v>77</v>
      </c>
      <c r="F253" s="8" t="s">
        <v>89</v>
      </c>
      <c r="G253" s="76" t="s">
        <v>855</v>
      </c>
      <c r="H253" s="76" t="s">
        <v>576</v>
      </c>
      <c r="I253" s="76" t="s">
        <v>859</v>
      </c>
      <c r="J253" s="8" t="s">
        <v>82</v>
      </c>
      <c r="K253" s="8" t="s">
        <v>857</v>
      </c>
      <c r="L253" s="9" t="s">
        <v>84</v>
      </c>
    </row>
    <row r="254" spans="2:12">
      <c r="B254" s="7">
        <v>250</v>
      </c>
      <c r="C254" s="35" t="s">
        <v>75</v>
      </c>
      <c r="D254" s="8" t="s">
        <v>860</v>
      </c>
      <c r="E254" s="38" t="s">
        <v>77</v>
      </c>
      <c r="F254" s="8" t="s">
        <v>214</v>
      </c>
      <c r="G254" s="76" t="s">
        <v>269</v>
      </c>
      <c r="H254" s="76" t="s">
        <v>661</v>
      </c>
      <c r="I254" s="76" t="s">
        <v>861</v>
      </c>
      <c r="J254" s="8" t="s">
        <v>82</v>
      </c>
      <c r="K254" s="8" t="s">
        <v>272</v>
      </c>
      <c r="L254" s="9" t="s">
        <v>84</v>
      </c>
    </row>
    <row r="255" spans="2:12">
      <c r="B255" s="7">
        <v>251</v>
      </c>
      <c r="C255" s="35" t="s">
        <v>75</v>
      </c>
      <c r="D255" s="8" t="s">
        <v>862</v>
      </c>
      <c r="E255" s="38" t="s">
        <v>99</v>
      </c>
      <c r="F255" s="8" t="s">
        <v>89</v>
      </c>
      <c r="G255" s="76" t="s">
        <v>264</v>
      </c>
      <c r="H255" s="76" t="s">
        <v>863</v>
      </c>
      <c r="I255" s="76" t="s">
        <v>864</v>
      </c>
      <c r="J255" s="8" t="s">
        <v>82</v>
      </c>
      <c r="K255" s="8" t="s">
        <v>267</v>
      </c>
      <c r="L255" s="9" t="s">
        <v>84</v>
      </c>
    </row>
    <row r="256" spans="2:12">
      <c r="B256" s="7">
        <v>252</v>
      </c>
      <c r="C256" s="35" t="s">
        <v>75</v>
      </c>
      <c r="D256" s="8" t="s">
        <v>865</v>
      </c>
      <c r="E256" s="38" t="s">
        <v>77</v>
      </c>
      <c r="F256" s="8" t="s">
        <v>866</v>
      </c>
      <c r="G256" s="76" t="s">
        <v>306</v>
      </c>
      <c r="H256" s="76" t="s">
        <v>867</v>
      </c>
      <c r="I256" s="76" t="s">
        <v>868</v>
      </c>
      <c r="J256" s="8" t="s">
        <v>82</v>
      </c>
      <c r="K256" s="8" t="s">
        <v>309</v>
      </c>
      <c r="L256" s="9" t="s">
        <v>84</v>
      </c>
    </row>
    <row r="257" spans="2:12">
      <c r="B257" s="7">
        <v>253</v>
      </c>
      <c r="C257" s="35" t="s">
        <v>75</v>
      </c>
      <c r="D257" s="8" t="s">
        <v>869</v>
      </c>
      <c r="E257" s="38" t="s">
        <v>77</v>
      </c>
      <c r="F257" s="8" t="s">
        <v>100</v>
      </c>
      <c r="G257" s="76" t="s">
        <v>79</v>
      </c>
      <c r="H257" s="76" t="s">
        <v>870</v>
      </c>
      <c r="I257" s="76" t="s">
        <v>871</v>
      </c>
      <c r="J257" s="8" t="s">
        <v>82</v>
      </c>
      <c r="K257" s="8" t="s">
        <v>83</v>
      </c>
      <c r="L257" s="9" t="s">
        <v>84</v>
      </c>
    </row>
    <row r="258" spans="2:12">
      <c r="B258" s="7">
        <v>254</v>
      </c>
      <c r="C258" s="35" t="s">
        <v>75</v>
      </c>
      <c r="D258" s="8" t="s">
        <v>872</v>
      </c>
      <c r="E258" s="38" t="s">
        <v>99</v>
      </c>
      <c r="F258" s="8" t="s">
        <v>873</v>
      </c>
      <c r="G258" s="76" t="s">
        <v>347</v>
      </c>
      <c r="H258" s="76" t="s">
        <v>484</v>
      </c>
      <c r="I258" s="76" t="s">
        <v>874</v>
      </c>
      <c r="J258" s="8" t="s">
        <v>82</v>
      </c>
      <c r="K258" s="8" t="s">
        <v>350</v>
      </c>
      <c r="L258" s="9" t="s">
        <v>84</v>
      </c>
    </row>
    <row r="259" spans="2:12">
      <c r="B259" s="7">
        <v>255</v>
      </c>
      <c r="C259" s="35" t="s">
        <v>75</v>
      </c>
      <c r="D259" s="8" t="s">
        <v>875</v>
      </c>
      <c r="E259" s="38" t="s">
        <v>77</v>
      </c>
      <c r="F259" s="8" t="s">
        <v>100</v>
      </c>
      <c r="G259" s="76" t="s">
        <v>876</v>
      </c>
      <c r="H259" s="76" t="s">
        <v>877</v>
      </c>
      <c r="I259" s="76" t="s">
        <v>878</v>
      </c>
      <c r="J259" s="8" t="s">
        <v>82</v>
      </c>
      <c r="K259" s="8" t="s">
        <v>879</v>
      </c>
      <c r="L259" s="9" t="s">
        <v>84</v>
      </c>
    </row>
    <row r="260" spans="2:12">
      <c r="B260" s="7">
        <v>256</v>
      </c>
      <c r="C260" s="35" t="s">
        <v>75</v>
      </c>
      <c r="D260" s="8" t="s">
        <v>880</v>
      </c>
      <c r="E260" s="38" t="s">
        <v>77</v>
      </c>
      <c r="F260" s="8" t="s">
        <v>141</v>
      </c>
      <c r="G260" s="76" t="s">
        <v>79</v>
      </c>
      <c r="H260" s="76" t="s">
        <v>881</v>
      </c>
      <c r="I260" s="76" t="s">
        <v>882</v>
      </c>
      <c r="J260" s="8" t="s">
        <v>82</v>
      </c>
      <c r="K260" s="8" t="s">
        <v>83</v>
      </c>
      <c r="L260" s="9" t="s">
        <v>84</v>
      </c>
    </row>
    <row r="261" spans="2:12">
      <c r="B261" s="7">
        <v>257</v>
      </c>
      <c r="C261" s="35" t="s">
        <v>75</v>
      </c>
      <c r="D261" s="8" t="s">
        <v>883</v>
      </c>
      <c r="E261" s="38" t="s">
        <v>77</v>
      </c>
      <c r="F261" s="8" t="s">
        <v>89</v>
      </c>
      <c r="G261" s="76" t="s">
        <v>457</v>
      </c>
      <c r="H261" s="76" t="s">
        <v>884</v>
      </c>
      <c r="I261" s="76" t="s">
        <v>885</v>
      </c>
      <c r="J261" s="8" t="s">
        <v>82</v>
      </c>
      <c r="K261" s="8" t="s">
        <v>460</v>
      </c>
      <c r="L261" s="9" t="s">
        <v>84</v>
      </c>
    </row>
    <row r="262" spans="2:12">
      <c r="B262" s="7">
        <v>258</v>
      </c>
      <c r="C262" s="35" t="s">
        <v>97</v>
      </c>
      <c r="D262" s="8" t="s">
        <v>886</v>
      </c>
      <c r="E262" s="38" t="s">
        <v>77</v>
      </c>
      <c r="F262" s="8" t="s">
        <v>141</v>
      </c>
      <c r="G262" s="76" t="s">
        <v>264</v>
      </c>
      <c r="H262" s="76" t="s">
        <v>887</v>
      </c>
      <c r="I262" s="76" t="s">
        <v>888</v>
      </c>
      <c r="J262" s="8" t="s">
        <v>82</v>
      </c>
      <c r="K262" s="8" t="s">
        <v>267</v>
      </c>
      <c r="L262" s="9" t="s">
        <v>84</v>
      </c>
    </row>
    <row r="263" spans="2:12">
      <c r="B263" s="7">
        <v>259</v>
      </c>
      <c r="C263" s="35" t="s">
        <v>75</v>
      </c>
      <c r="D263" s="8" t="s">
        <v>889</v>
      </c>
      <c r="E263" s="38" t="s">
        <v>99</v>
      </c>
      <c r="F263" s="8" t="s">
        <v>89</v>
      </c>
      <c r="G263" s="76" t="s">
        <v>430</v>
      </c>
      <c r="H263" s="76" t="s">
        <v>890</v>
      </c>
      <c r="I263" s="76" t="s">
        <v>891</v>
      </c>
      <c r="J263" s="8" t="s">
        <v>82</v>
      </c>
      <c r="K263" s="8" t="s">
        <v>433</v>
      </c>
      <c r="L263" s="9" t="s">
        <v>84</v>
      </c>
    </row>
    <row r="264" spans="2:12">
      <c r="B264" s="7">
        <v>260</v>
      </c>
      <c r="C264" s="35" t="s">
        <v>75</v>
      </c>
      <c r="D264" s="8" t="s">
        <v>892</v>
      </c>
      <c r="E264" s="38" t="s">
        <v>77</v>
      </c>
      <c r="F264" s="8" t="s">
        <v>214</v>
      </c>
      <c r="G264" s="76" t="s">
        <v>90</v>
      </c>
      <c r="H264" s="76" t="s">
        <v>893</v>
      </c>
      <c r="I264" s="76" t="s">
        <v>894</v>
      </c>
      <c r="J264" s="8" t="s">
        <v>82</v>
      </c>
      <c r="K264" s="8" t="s">
        <v>93</v>
      </c>
      <c r="L264" s="9" t="s">
        <v>84</v>
      </c>
    </row>
    <row r="265" spans="2:12">
      <c r="B265" s="7">
        <v>261</v>
      </c>
      <c r="C265" s="35" t="s">
        <v>895</v>
      </c>
      <c r="D265" s="8" t="s">
        <v>896</v>
      </c>
      <c r="E265" s="38" t="s">
        <v>99</v>
      </c>
      <c r="F265" s="8" t="s">
        <v>89</v>
      </c>
      <c r="G265" s="76" t="s">
        <v>90</v>
      </c>
      <c r="H265" s="76" t="s">
        <v>893</v>
      </c>
      <c r="I265" s="76" t="s">
        <v>894</v>
      </c>
      <c r="J265" s="8" t="s">
        <v>82</v>
      </c>
      <c r="K265" s="8" t="s">
        <v>93</v>
      </c>
      <c r="L265" s="9" t="s">
        <v>84</v>
      </c>
    </row>
    <row r="266" spans="2:12">
      <c r="B266" s="7">
        <v>262</v>
      </c>
      <c r="C266" s="35" t="s">
        <v>75</v>
      </c>
      <c r="D266" s="8" t="s">
        <v>897</v>
      </c>
      <c r="E266" s="38" t="s">
        <v>77</v>
      </c>
      <c r="F266" s="8" t="s">
        <v>218</v>
      </c>
      <c r="G266" s="76" t="s">
        <v>471</v>
      </c>
      <c r="H266" s="76" t="s">
        <v>898</v>
      </c>
      <c r="I266" s="76" t="s">
        <v>899</v>
      </c>
      <c r="J266" s="8" t="s">
        <v>82</v>
      </c>
      <c r="K266" s="8" t="s">
        <v>474</v>
      </c>
      <c r="L266" s="9" t="s">
        <v>84</v>
      </c>
    </row>
    <row r="267" spans="2:12">
      <c r="B267" s="7">
        <v>263</v>
      </c>
      <c r="C267" s="35" t="s">
        <v>75</v>
      </c>
      <c r="D267" s="8" t="s">
        <v>900</v>
      </c>
      <c r="E267" s="38" t="s">
        <v>99</v>
      </c>
      <c r="F267" s="8" t="s">
        <v>812</v>
      </c>
      <c r="G267" s="76" t="s">
        <v>347</v>
      </c>
      <c r="H267" s="76" t="s">
        <v>901</v>
      </c>
      <c r="I267" s="76" t="s">
        <v>902</v>
      </c>
      <c r="J267" s="8" t="s">
        <v>82</v>
      </c>
      <c r="K267" s="8" t="s">
        <v>350</v>
      </c>
      <c r="L267" s="9" t="s">
        <v>84</v>
      </c>
    </row>
    <row r="268" spans="2:12">
      <c r="B268" s="7">
        <v>264</v>
      </c>
      <c r="C268" s="35" t="s">
        <v>75</v>
      </c>
      <c r="D268" s="8" t="s">
        <v>903</v>
      </c>
      <c r="E268" s="38" t="s">
        <v>77</v>
      </c>
      <c r="F268" s="8" t="s">
        <v>89</v>
      </c>
      <c r="G268" s="76" t="s">
        <v>430</v>
      </c>
      <c r="H268" s="76" t="s">
        <v>904</v>
      </c>
      <c r="I268" s="76" t="s">
        <v>905</v>
      </c>
      <c r="J268" s="8" t="s">
        <v>82</v>
      </c>
      <c r="K268" s="8" t="s">
        <v>433</v>
      </c>
      <c r="L268" s="9" t="s">
        <v>84</v>
      </c>
    </row>
    <row r="269" spans="2:12">
      <c r="B269" s="7">
        <v>265</v>
      </c>
      <c r="C269" s="35" t="s">
        <v>75</v>
      </c>
      <c r="D269" s="8" t="s">
        <v>906</v>
      </c>
      <c r="E269" s="38" t="s">
        <v>99</v>
      </c>
      <c r="F269" s="8" t="s">
        <v>89</v>
      </c>
      <c r="G269" s="76" t="s">
        <v>379</v>
      </c>
      <c r="H269" s="76" t="s">
        <v>907</v>
      </c>
      <c r="I269" s="76" t="s">
        <v>908</v>
      </c>
      <c r="J269" s="8" t="s">
        <v>82</v>
      </c>
      <c r="K269" s="8" t="s">
        <v>382</v>
      </c>
      <c r="L269" s="9" t="s">
        <v>84</v>
      </c>
    </row>
    <row r="270" spans="2:12">
      <c r="B270" s="7">
        <v>266</v>
      </c>
      <c r="C270" s="35" t="s">
        <v>97</v>
      </c>
      <c r="D270" s="8" t="s">
        <v>909</v>
      </c>
      <c r="E270" s="38" t="s">
        <v>99</v>
      </c>
      <c r="F270" s="8" t="s">
        <v>141</v>
      </c>
      <c r="G270" s="76" t="s">
        <v>264</v>
      </c>
      <c r="H270" s="76" t="s">
        <v>910</v>
      </c>
      <c r="I270" s="76" t="s">
        <v>911</v>
      </c>
      <c r="J270" s="8" t="s">
        <v>82</v>
      </c>
      <c r="K270" s="8" t="s">
        <v>267</v>
      </c>
      <c r="L270" s="9" t="s">
        <v>84</v>
      </c>
    </row>
    <row r="271" spans="2:12">
      <c r="B271" s="7">
        <v>267</v>
      </c>
      <c r="C271" s="35" t="s">
        <v>75</v>
      </c>
      <c r="D271" s="8" t="s">
        <v>912</v>
      </c>
      <c r="E271" s="38" t="s">
        <v>99</v>
      </c>
      <c r="F271" s="8" t="s">
        <v>89</v>
      </c>
      <c r="G271" s="76" t="s">
        <v>264</v>
      </c>
      <c r="H271" s="76" t="s">
        <v>913</v>
      </c>
      <c r="I271" s="76" t="s">
        <v>914</v>
      </c>
      <c r="J271" s="8" t="s">
        <v>82</v>
      </c>
      <c r="K271" s="8" t="s">
        <v>267</v>
      </c>
      <c r="L271" s="9" t="s">
        <v>84</v>
      </c>
    </row>
    <row r="272" spans="2:12">
      <c r="B272" s="7">
        <v>268</v>
      </c>
      <c r="C272" s="35" t="s">
        <v>75</v>
      </c>
      <c r="D272" s="8" t="s">
        <v>915</v>
      </c>
      <c r="E272" s="38" t="s">
        <v>99</v>
      </c>
      <c r="F272" s="8" t="s">
        <v>141</v>
      </c>
      <c r="G272" s="76" t="s">
        <v>298</v>
      </c>
      <c r="H272" s="76" t="s">
        <v>916</v>
      </c>
      <c r="I272" s="76" t="s">
        <v>917</v>
      </c>
      <c r="J272" s="8" t="s">
        <v>82</v>
      </c>
      <c r="K272" s="8" t="s">
        <v>301</v>
      </c>
      <c r="L272" s="9" t="s">
        <v>84</v>
      </c>
    </row>
    <row r="273" spans="2:12">
      <c r="B273" s="7">
        <v>269</v>
      </c>
      <c r="C273" s="35" t="s">
        <v>75</v>
      </c>
      <c r="D273" s="8" t="s">
        <v>918</v>
      </c>
      <c r="E273" s="38" t="s">
        <v>99</v>
      </c>
      <c r="F273" s="8" t="s">
        <v>89</v>
      </c>
      <c r="G273" s="76" t="s">
        <v>379</v>
      </c>
      <c r="H273" s="76" t="s">
        <v>919</v>
      </c>
      <c r="I273" s="76" t="s">
        <v>920</v>
      </c>
      <c r="J273" s="8" t="s">
        <v>82</v>
      </c>
      <c r="K273" s="8" t="s">
        <v>382</v>
      </c>
      <c r="L273" s="9" t="s">
        <v>84</v>
      </c>
    </row>
    <row r="274" spans="2:12">
      <c r="B274" s="7">
        <v>270</v>
      </c>
      <c r="C274" s="35" t="s">
        <v>75</v>
      </c>
      <c r="D274" s="8" t="s">
        <v>921</v>
      </c>
      <c r="E274" s="38" t="s">
        <v>77</v>
      </c>
      <c r="F274" s="8" t="s">
        <v>922</v>
      </c>
      <c r="G274" s="76" t="s">
        <v>306</v>
      </c>
      <c r="H274" s="76" t="s">
        <v>923</v>
      </c>
      <c r="I274" s="76" t="s">
        <v>924</v>
      </c>
      <c r="J274" s="8" t="s">
        <v>82</v>
      </c>
      <c r="K274" s="8" t="s">
        <v>309</v>
      </c>
      <c r="L274" s="9" t="s">
        <v>84</v>
      </c>
    </row>
    <row r="275" spans="2:12">
      <c r="B275" s="7">
        <v>271</v>
      </c>
      <c r="C275" s="35" t="s">
        <v>97</v>
      </c>
      <c r="D275" s="8" t="s">
        <v>925</v>
      </c>
      <c r="E275" s="38" t="s">
        <v>77</v>
      </c>
      <c r="F275" s="8" t="s">
        <v>89</v>
      </c>
      <c r="G275" s="76" t="s">
        <v>193</v>
      </c>
      <c r="H275" s="76" t="s">
        <v>926</v>
      </c>
      <c r="I275" s="76" t="s">
        <v>927</v>
      </c>
      <c r="J275" s="8" t="s">
        <v>196</v>
      </c>
      <c r="K275" s="8" t="s">
        <v>197</v>
      </c>
      <c r="L275" s="9" t="s">
        <v>84</v>
      </c>
    </row>
    <row r="276" spans="2:12">
      <c r="B276" s="7">
        <v>272</v>
      </c>
      <c r="C276" s="35" t="s">
        <v>75</v>
      </c>
      <c r="D276" s="8" t="s">
        <v>928</v>
      </c>
      <c r="E276" s="38" t="s">
        <v>77</v>
      </c>
      <c r="F276" s="8" t="s">
        <v>141</v>
      </c>
      <c r="G276" s="76" t="s">
        <v>114</v>
      </c>
      <c r="H276" s="76" t="s">
        <v>929</v>
      </c>
      <c r="I276" s="76" t="s">
        <v>930</v>
      </c>
      <c r="J276" s="8" t="s">
        <v>82</v>
      </c>
      <c r="K276" s="8" t="s">
        <v>117</v>
      </c>
      <c r="L276" s="9" t="s">
        <v>84</v>
      </c>
    </row>
    <row r="277" spans="2:12">
      <c r="B277" s="7">
        <v>273</v>
      </c>
      <c r="C277" s="35" t="s">
        <v>75</v>
      </c>
      <c r="D277" s="8" t="s">
        <v>931</v>
      </c>
      <c r="E277" s="38" t="s">
        <v>99</v>
      </c>
      <c r="F277" s="8" t="s">
        <v>141</v>
      </c>
      <c r="G277" s="76" t="s">
        <v>114</v>
      </c>
      <c r="H277" s="76" t="s">
        <v>932</v>
      </c>
      <c r="I277" s="76" t="s">
        <v>933</v>
      </c>
      <c r="J277" s="8" t="s">
        <v>82</v>
      </c>
      <c r="K277" s="8" t="s">
        <v>117</v>
      </c>
      <c r="L277" s="9" t="s">
        <v>84</v>
      </c>
    </row>
    <row r="278" spans="2:12">
      <c r="B278" s="7">
        <v>274</v>
      </c>
      <c r="C278" s="35" t="s">
        <v>75</v>
      </c>
      <c r="D278" s="8" t="s">
        <v>934</v>
      </c>
      <c r="E278" s="38" t="s">
        <v>99</v>
      </c>
      <c r="F278" s="8" t="s">
        <v>141</v>
      </c>
      <c r="G278" s="76" t="s">
        <v>306</v>
      </c>
      <c r="H278" s="76" t="s">
        <v>935</v>
      </c>
      <c r="I278" s="76" t="s">
        <v>936</v>
      </c>
      <c r="J278" s="8" t="s">
        <v>82</v>
      </c>
      <c r="K278" s="8" t="s">
        <v>309</v>
      </c>
      <c r="L278" s="9" t="s">
        <v>84</v>
      </c>
    </row>
    <row r="279" spans="2:12">
      <c r="B279" s="7">
        <v>275</v>
      </c>
      <c r="C279" s="35" t="s">
        <v>75</v>
      </c>
      <c r="D279" s="8" t="s">
        <v>937</v>
      </c>
      <c r="E279" s="38" t="s">
        <v>77</v>
      </c>
      <c r="F279" s="8" t="s">
        <v>119</v>
      </c>
      <c r="G279" s="76" t="s">
        <v>114</v>
      </c>
      <c r="H279" s="76" t="s">
        <v>938</v>
      </c>
      <c r="I279" s="76" t="s">
        <v>939</v>
      </c>
      <c r="J279" s="8" t="s">
        <v>82</v>
      </c>
      <c r="K279" s="8" t="s">
        <v>117</v>
      </c>
      <c r="L279" s="9" t="s">
        <v>84</v>
      </c>
    </row>
    <row r="280" spans="2:12">
      <c r="B280" s="7">
        <v>276</v>
      </c>
      <c r="C280" s="35" t="s">
        <v>97</v>
      </c>
      <c r="D280" s="8" t="s">
        <v>940</v>
      </c>
      <c r="E280" s="38" t="s">
        <v>77</v>
      </c>
      <c r="F280" s="8" t="s">
        <v>141</v>
      </c>
      <c r="G280" s="76" t="s">
        <v>114</v>
      </c>
      <c r="H280" s="76" t="s">
        <v>941</v>
      </c>
      <c r="I280" s="76" t="s">
        <v>942</v>
      </c>
      <c r="J280" s="8" t="s">
        <v>82</v>
      </c>
      <c r="K280" s="8" t="s">
        <v>117</v>
      </c>
      <c r="L280" s="9" t="s">
        <v>84</v>
      </c>
    </row>
    <row r="281" spans="2:12">
      <c r="B281" s="7">
        <v>277</v>
      </c>
      <c r="C281" s="35" t="s">
        <v>75</v>
      </c>
      <c r="D281" s="8" t="s">
        <v>943</v>
      </c>
      <c r="E281" s="38" t="s">
        <v>77</v>
      </c>
      <c r="F281" s="8" t="s">
        <v>214</v>
      </c>
      <c r="G281" s="76" t="s">
        <v>240</v>
      </c>
      <c r="H281" s="76" t="s">
        <v>944</v>
      </c>
      <c r="I281" s="76" t="s">
        <v>945</v>
      </c>
      <c r="J281" s="8" t="s">
        <v>82</v>
      </c>
      <c r="K281" s="8" t="s">
        <v>243</v>
      </c>
      <c r="L281" s="9" t="s">
        <v>84</v>
      </c>
    </row>
    <row r="282" spans="2:12">
      <c r="B282" s="7">
        <v>278</v>
      </c>
      <c r="C282" s="35" t="s">
        <v>97</v>
      </c>
      <c r="D282" s="8" t="s">
        <v>946</v>
      </c>
      <c r="E282" s="38" t="s">
        <v>99</v>
      </c>
      <c r="F282" s="8" t="s">
        <v>89</v>
      </c>
      <c r="G282" s="76" t="s">
        <v>414</v>
      </c>
      <c r="H282" s="76" t="s">
        <v>947</v>
      </c>
      <c r="I282" s="76" t="s">
        <v>948</v>
      </c>
      <c r="J282" s="8" t="s">
        <v>82</v>
      </c>
      <c r="K282" s="8" t="s">
        <v>417</v>
      </c>
      <c r="L282" s="9" t="s">
        <v>84</v>
      </c>
    </row>
    <row r="283" spans="2:12">
      <c r="B283" s="7">
        <v>279</v>
      </c>
      <c r="C283" s="35" t="s">
        <v>75</v>
      </c>
      <c r="D283" s="8" t="s">
        <v>949</v>
      </c>
      <c r="E283" s="38" t="s">
        <v>99</v>
      </c>
      <c r="F283" s="8" t="s">
        <v>141</v>
      </c>
      <c r="G283" s="76" t="s">
        <v>114</v>
      </c>
      <c r="H283" s="76" t="s">
        <v>950</v>
      </c>
      <c r="I283" s="76" t="s">
        <v>951</v>
      </c>
      <c r="J283" s="8" t="s">
        <v>82</v>
      </c>
      <c r="K283" s="8" t="s">
        <v>117</v>
      </c>
      <c r="L283" s="9" t="s">
        <v>84</v>
      </c>
    </row>
    <row r="284" spans="2:12">
      <c r="B284" s="7">
        <v>280</v>
      </c>
      <c r="C284" s="35" t="s">
        <v>75</v>
      </c>
      <c r="D284" s="8" t="s">
        <v>952</v>
      </c>
      <c r="E284" s="38" t="s">
        <v>77</v>
      </c>
      <c r="F284" s="8" t="s">
        <v>635</v>
      </c>
      <c r="G284" s="76" t="s">
        <v>114</v>
      </c>
      <c r="H284" s="76" t="s">
        <v>953</v>
      </c>
      <c r="I284" s="76" t="s">
        <v>954</v>
      </c>
      <c r="J284" s="8" t="s">
        <v>82</v>
      </c>
      <c r="K284" s="8" t="s">
        <v>117</v>
      </c>
      <c r="L284" s="9" t="s">
        <v>84</v>
      </c>
    </row>
    <row r="285" spans="2:12">
      <c r="B285" s="7">
        <v>281</v>
      </c>
      <c r="C285" s="35" t="s">
        <v>75</v>
      </c>
      <c r="D285" s="8" t="s">
        <v>955</v>
      </c>
      <c r="E285" s="38" t="s">
        <v>77</v>
      </c>
      <c r="F285" s="8" t="s">
        <v>89</v>
      </c>
      <c r="G285" s="76" t="s">
        <v>240</v>
      </c>
      <c r="H285" s="76" t="s">
        <v>956</v>
      </c>
      <c r="I285" s="76" t="s">
        <v>957</v>
      </c>
      <c r="J285" s="8" t="s">
        <v>82</v>
      </c>
      <c r="K285" s="8" t="s">
        <v>243</v>
      </c>
      <c r="L285" s="9" t="s">
        <v>84</v>
      </c>
    </row>
    <row r="286" spans="2:12">
      <c r="B286" s="7">
        <v>282</v>
      </c>
      <c r="C286" s="35" t="s">
        <v>958</v>
      </c>
      <c r="D286" s="8" t="s">
        <v>959</v>
      </c>
      <c r="E286" s="38" t="s">
        <v>77</v>
      </c>
      <c r="F286" s="8" t="s">
        <v>141</v>
      </c>
      <c r="G286" s="76" t="s">
        <v>136</v>
      </c>
      <c r="H286" s="76" t="s">
        <v>960</v>
      </c>
      <c r="I286" s="76" t="s">
        <v>961</v>
      </c>
      <c r="J286" s="8" t="s">
        <v>82</v>
      </c>
      <c r="K286" s="8" t="s">
        <v>139</v>
      </c>
      <c r="L286" s="9" t="s">
        <v>84</v>
      </c>
    </row>
    <row r="287" spans="2:12">
      <c r="B287" s="7">
        <v>283</v>
      </c>
      <c r="C287" s="35" t="s">
        <v>97</v>
      </c>
      <c r="D287" s="8" t="s">
        <v>962</v>
      </c>
      <c r="E287" s="38" t="s">
        <v>77</v>
      </c>
      <c r="F287" s="8" t="s">
        <v>89</v>
      </c>
      <c r="G287" s="76" t="s">
        <v>79</v>
      </c>
      <c r="H287" s="76" t="s">
        <v>963</v>
      </c>
      <c r="I287" s="76" t="s">
        <v>964</v>
      </c>
      <c r="J287" s="8" t="s">
        <v>82</v>
      </c>
      <c r="K287" s="8" t="s">
        <v>83</v>
      </c>
      <c r="L287" s="9" t="s">
        <v>84</v>
      </c>
    </row>
    <row r="288" spans="2:12">
      <c r="B288" s="7">
        <v>284</v>
      </c>
      <c r="C288" s="35" t="s">
        <v>75</v>
      </c>
      <c r="D288" s="8" t="s">
        <v>965</v>
      </c>
      <c r="E288" s="38" t="s">
        <v>99</v>
      </c>
      <c r="F288" s="8" t="s">
        <v>141</v>
      </c>
      <c r="G288" s="76" t="s">
        <v>414</v>
      </c>
      <c r="H288" s="76" t="s">
        <v>966</v>
      </c>
      <c r="I288" s="76" t="s">
        <v>967</v>
      </c>
      <c r="J288" s="8" t="s">
        <v>82</v>
      </c>
      <c r="K288" s="8" t="s">
        <v>417</v>
      </c>
      <c r="L288" s="9" t="s">
        <v>84</v>
      </c>
    </row>
    <row r="289" spans="2:12">
      <c r="B289" s="7">
        <v>285</v>
      </c>
      <c r="C289" s="35" t="s">
        <v>75</v>
      </c>
      <c r="D289" s="8" t="s">
        <v>968</v>
      </c>
      <c r="E289" s="38" t="s">
        <v>99</v>
      </c>
      <c r="F289" s="8" t="s">
        <v>141</v>
      </c>
      <c r="G289" s="76" t="s">
        <v>136</v>
      </c>
      <c r="H289" s="76" t="s">
        <v>969</v>
      </c>
      <c r="I289" s="76" t="s">
        <v>970</v>
      </c>
      <c r="J289" s="8" t="s">
        <v>82</v>
      </c>
      <c r="K289" s="8" t="s">
        <v>139</v>
      </c>
      <c r="L289" s="9" t="s">
        <v>84</v>
      </c>
    </row>
    <row r="290" spans="2:12">
      <c r="B290" s="7">
        <v>286</v>
      </c>
      <c r="C290" s="35" t="s">
        <v>75</v>
      </c>
      <c r="D290" s="8" t="s">
        <v>971</v>
      </c>
      <c r="E290" s="38" t="s">
        <v>77</v>
      </c>
      <c r="F290" s="8" t="s">
        <v>89</v>
      </c>
      <c r="G290" s="76" t="s">
        <v>178</v>
      </c>
      <c r="H290" s="76" t="s">
        <v>972</v>
      </c>
      <c r="I290" s="76" t="s">
        <v>973</v>
      </c>
      <c r="J290" s="8" t="s">
        <v>82</v>
      </c>
      <c r="K290" s="8" t="s">
        <v>181</v>
      </c>
      <c r="L290" s="9" t="s">
        <v>84</v>
      </c>
    </row>
    <row r="291" spans="2:12">
      <c r="B291" s="7">
        <v>287</v>
      </c>
      <c r="C291" s="35" t="s">
        <v>75</v>
      </c>
      <c r="D291" s="8" t="s">
        <v>974</v>
      </c>
      <c r="E291" s="38" t="s">
        <v>99</v>
      </c>
      <c r="F291" s="8" t="s">
        <v>141</v>
      </c>
      <c r="G291" s="76" t="s">
        <v>178</v>
      </c>
      <c r="H291" s="76" t="s">
        <v>975</v>
      </c>
      <c r="I291" s="76" t="s">
        <v>976</v>
      </c>
      <c r="J291" s="8" t="s">
        <v>82</v>
      </c>
      <c r="K291" s="8" t="s">
        <v>181</v>
      </c>
      <c r="L291" s="9" t="s">
        <v>84</v>
      </c>
    </row>
    <row r="292" spans="2:12">
      <c r="B292" s="7">
        <v>288</v>
      </c>
      <c r="C292" s="35" t="s">
        <v>75</v>
      </c>
      <c r="D292" s="8" t="s">
        <v>977</v>
      </c>
      <c r="E292" s="38" t="s">
        <v>99</v>
      </c>
      <c r="F292" s="8" t="s">
        <v>89</v>
      </c>
      <c r="G292" s="76" t="s">
        <v>90</v>
      </c>
      <c r="H292" s="76" t="s">
        <v>978</v>
      </c>
      <c r="I292" s="76" t="s">
        <v>979</v>
      </c>
      <c r="J292" s="8" t="s">
        <v>82</v>
      </c>
      <c r="K292" s="8" t="s">
        <v>93</v>
      </c>
      <c r="L292" s="9" t="s">
        <v>84</v>
      </c>
    </row>
    <row r="293" spans="2:12">
      <c r="B293" s="7">
        <v>289</v>
      </c>
      <c r="C293" s="35" t="s">
        <v>75</v>
      </c>
      <c r="D293" s="8" t="s">
        <v>980</v>
      </c>
      <c r="E293" s="38" t="s">
        <v>77</v>
      </c>
      <c r="F293" s="8" t="s">
        <v>100</v>
      </c>
      <c r="G293" s="76" t="s">
        <v>178</v>
      </c>
      <c r="H293" s="76" t="s">
        <v>981</v>
      </c>
      <c r="I293" s="76" t="s">
        <v>982</v>
      </c>
      <c r="J293" s="8" t="s">
        <v>82</v>
      </c>
      <c r="K293" s="8" t="s">
        <v>181</v>
      </c>
      <c r="L293" s="9" t="s">
        <v>84</v>
      </c>
    </row>
    <row r="294" spans="2:12">
      <c r="B294" s="7">
        <v>290</v>
      </c>
      <c r="C294" s="35" t="s">
        <v>75</v>
      </c>
      <c r="D294" s="8" t="s">
        <v>983</v>
      </c>
      <c r="E294" s="38" t="s">
        <v>77</v>
      </c>
      <c r="F294" s="8" t="s">
        <v>218</v>
      </c>
      <c r="G294" s="76" t="s">
        <v>414</v>
      </c>
      <c r="H294" s="76" t="s">
        <v>984</v>
      </c>
      <c r="I294" s="76" t="s">
        <v>985</v>
      </c>
      <c r="J294" s="8" t="s">
        <v>82</v>
      </c>
      <c r="K294" s="8" t="s">
        <v>417</v>
      </c>
      <c r="L294" s="9" t="s">
        <v>84</v>
      </c>
    </row>
    <row r="295" spans="2:12">
      <c r="B295" s="7">
        <v>291</v>
      </c>
      <c r="C295" s="35" t="s">
        <v>97</v>
      </c>
      <c r="D295" s="8" t="s">
        <v>986</v>
      </c>
      <c r="E295" s="38" t="s">
        <v>99</v>
      </c>
      <c r="F295" s="8" t="s">
        <v>214</v>
      </c>
      <c r="G295" s="76" t="s">
        <v>178</v>
      </c>
      <c r="H295" s="76" t="s">
        <v>987</v>
      </c>
      <c r="I295" s="76" t="s">
        <v>988</v>
      </c>
      <c r="J295" s="8" t="s">
        <v>82</v>
      </c>
      <c r="K295" s="8" t="s">
        <v>181</v>
      </c>
      <c r="L295" s="9" t="s">
        <v>84</v>
      </c>
    </row>
    <row r="296" spans="2:12">
      <c r="B296" s="7">
        <v>292</v>
      </c>
      <c r="C296" s="35" t="s">
        <v>75</v>
      </c>
      <c r="D296" s="8" t="s">
        <v>989</v>
      </c>
      <c r="E296" s="38" t="s">
        <v>99</v>
      </c>
      <c r="F296" s="8" t="s">
        <v>89</v>
      </c>
      <c r="G296" s="76" t="s">
        <v>178</v>
      </c>
      <c r="H296" s="76" t="s">
        <v>990</v>
      </c>
      <c r="I296" s="76" t="s">
        <v>991</v>
      </c>
      <c r="J296" s="8" t="s">
        <v>82</v>
      </c>
      <c r="K296" s="8" t="s">
        <v>181</v>
      </c>
      <c r="L296" s="9" t="s">
        <v>84</v>
      </c>
    </row>
    <row r="297" spans="2:12">
      <c r="B297" s="7">
        <v>293</v>
      </c>
      <c r="C297" s="35" t="s">
        <v>165</v>
      </c>
      <c r="D297" s="8" t="s">
        <v>992</v>
      </c>
      <c r="E297" s="38" t="s">
        <v>77</v>
      </c>
      <c r="F297" s="8" t="s">
        <v>89</v>
      </c>
      <c r="G297" s="76" t="s">
        <v>414</v>
      </c>
      <c r="H297" s="76" t="s">
        <v>993</v>
      </c>
      <c r="I297" s="76" t="s">
        <v>994</v>
      </c>
      <c r="J297" s="8" t="s">
        <v>82</v>
      </c>
      <c r="K297" s="8" t="s">
        <v>417</v>
      </c>
      <c r="L297" s="9" t="s">
        <v>84</v>
      </c>
    </row>
    <row r="298" spans="2:12">
      <c r="B298" s="7">
        <v>294</v>
      </c>
      <c r="C298" s="35" t="s">
        <v>75</v>
      </c>
      <c r="D298" s="8" t="s">
        <v>995</v>
      </c>
      <c r="E298" s="38" t="s">
        <v>99</v>
      </c>
      <c r="F298" s="8" t="s">
        <v>214</v>
      </c>
      <c r="G298" s="76" t="s">
        <v>178</v>
      </c>
      <c r="H298" s="76" t="s">
        <v>996</v>
      </c>
      <c r="I298" s="76" t="s">
        <v>997</v>
      </c>
      <c r="J298" s="8" t="s">
        <v>82</v>
      </c>
      <c r="K298" s="8" t="s">
        <v>181</v>
      </c>
      <c r="L298" s="9" t="s">
        <v>84</v>
      </c>
    </row>
    <row r="299" spans="2:12">
      <c r="B299" s="7">
        <v>295</v>
      </c>
      <c r="C299" s="35" t="s">
        <v>75</v>
      </c>
      <c r="D299" s="8" t="s">
        <v>998</v>
      </c>
      <c r="E299" s="38" t="s">
        <v>77</v>
      </c>
      <c r="F299" s="8" t="s">
        <v>78</v>
      </c>
      <c r="G299" s="76" t="s">
        <v>178</v>
      </c>
      <c r="H299" s="76" t="s">
        <v>996</v>
      </c>
      <c r="I299" s="76" t="s">
        <v>997</v>
      </c>
      <c r="J299" s="8" t="s">
        <v>82</v>
      </c>
      <c r="K299" s="8" t="s">
        <v>181</v>
      </c>
      <c r="L299" s="9" t="s">
        <v>84</v>
      </c>
    </row>
    <row r="300" spans="2:12">
      <c r="B300" s="7">
        <v>296</v>
      </c>
      <c r="C300" s="35" t="s">
        <v>75</v>
      </c>
      <c r="D300" s="8" t="s">
        <v>999</v>
      </c>
      <c r="E300" s="38" t="s">
        <v>99</v>
      </c>
      <c r="F300" s="8" t="s">
        <v>110</v>
      </c>
      <c r="G300" s="76" t="s">
        <v>178</v>
      </c>
      <c r="H300" s="76" t="s">
        <v>1000</v>
      </c>
      <c r="I300" s="76" t="s">
        <v>1001</v>
      </c>
      <c r="J300" s="8" t="s">
        <v>82</v>
      </c>
      <c r="K300" s="8" t="s">
        <v>181</v>
      </c>
      <c r="L300" s="9" t="s">
        <v>84</v>
      </c>
    </row>
    <row r="301" spans="2:12">
      <c r="B301" s="7">
        <v>297</v>
      </c>
      <c r="C301" s="35" t="s">
        <v>75</v>
      </c>
      <c r="D301" s="8" t="s">
        <v>1002</v>
      </c>
      <c r="E301" s="38" t="s">
        <v>99</v>
      </c>
      <c r="F301" s="8" t="s">
        <v>89</v>
      </c>
      <c r="G301" s="76" t="s">
        <v>306</v>
      </c>
      <c r="H301" s="76" t="s">
        <v>655</v>
      </c>
      <c r="I301" s="76" t="s">
        <v>1003</v>
      </c>
      <c r="J301" s="8" t="s">
        <v>82</v>
      </c>
      <c r="K301" s="8" t="s">
        <v>309</v>
      </c>
      <c r="L301" s="9" t="s">
        <v>84</v>
      </c>
    </row>
    <row r="302" spans="2:12">
      <c r="B302" s="7">
        <v>298</v>
      </c>
      <c r="C302" s="35" t="s">
        <v>75</v>
      </c>
      <c r="D302" s="8" t="s">
        <v>1004</v>
      </c>
      <c r="E302" s="38" t="s">
        <v>99</v>
      </c>
      <c r="F302" s="8" t="s">
        <v>89</v>
      </c>
      <c r="G302" s="76" t="s">
        <v>178</v>
      </c>
      <c r="H302" s="76" t="s">
        <v>1005</v>
      </c>
      <c r="I302" s="76" t="s">
        <v>1006</v>
      </c>
      <c r="J302" s="8" t="s">
        <v>82</v>
      </c>
      <c r="K302" s="8" t="s">
        <v>181</v>
      </c>
      <c r="L302" s="9" t="s">
        <v>84</v>
      </c>
    </row>
    <row r="303" spans="2:12">
      <c r="B303" s="7">
        <v>299</v>
      </c>
      <c r="C303" s="35" t="s">
        <v>75</v>
      </c>
      <c r="D303" s="8" t="s">
        <v>1007</v>
      </c>
      <c r="E303" s="38" t="s">
        <v>99</v>
      </c>
      <c r="F303" s="8" t="s">
        <v>89</v>
      </c>
      <c r="G303" s="76" t="s">
        <v>114</v>
      </c>
      <c r="H303" s="76" t="s">
        <v>163</v>
      </c>
      <c r="I303" s="76" t="s">
        <v>1008</v>
      </c>
      <c r="J303" s="8" t="s">
        <v>82</v>
      </c>
      <c r="K303" s="8" t="s">
        <v>117</v>
      </c>
      <c r="L303" s="9" t="s">
        <v>84</v>
      </c>
    </row>
    <row r="304" spans="2:12">
      <c r="B304" s="7">
        <v>300</v>
      </c>
      <c r="C304" s="35" t="s">
        <v>97</v>
      </c>
      <c r="D304" s="8" t="s">
        <v>1009</v>
      </c>
      <c r="E304" s="38" t="s">
        <v>99</v>
      </c>
      <c r="F304" s="8" t="s">
        <v>141</v>
      </c>
      <c r="G304" s="76" t="s">
        <v>114</v>
      </c>
      <c r="H304" s="76" t="s">
        <v>1010</v>
      </c>
      <c r="I304" s="76" t="s">
        <v>1011</v>
      </c>
      <c r="J304" s="8" t="s">
        <v>82</v>
      </c>
      <c r="K304" s="8" t="s">
        <v>117</v>
      </c>
      <c r="L304" s="9" t="s">
        <v>84</v>
      </c>
    </row>
    <row r="305" spans="2:12">
      <c r="B305" s="7">
        <v>301</v>
      </c>
      <c r="C305" s="35" t="s">
        <v>75</v>
      </c>
      <c r="D305" s="8" t="s">
        <v>1012</v>
      </c>
      <c r="E305" s="38" t="s">
        <v>99</v>
      </c>
      <c r="F305" s="8" t="s">
        <v>89</v>
      </c>
      <c r="G305" s="76" t="s">
        <v>114</v>
      </c>
      <c r="H305" s="76" t="s">
        <v>1013</v>
      </c>
      <c r="I305" s="76" t="s">
        <v>1014</v>
      </c>
      <c r="J305" s="8" t="s">
        <v>82</v>
      </c>
      <c r="K305" s="8" t="s">
        <v>117</v>
      </c>
      <c r="L305" s="9" t="s">
        <v>84</v>
      </c>
    </row>
    <row r="306" spans="2:12">
      <c r="B306" s="7">
        <v>302</v>
      </c>
      <c r="C306" s="35" t="s">
        <v>97</v>
      </c>
      <c r="D306" s="8" t="s">
        <v>1015</v>
      </c>
      <c r="E306" s="38" t="s">
        <v>99</v>
      </c>
      <c r="F306" s="8" t="s">
        <v>141</v>
      </c>
      <c r="G306" s="76" t="s">
        <v>414</v>
      </c>
      <c r="H306" s="76" t="s">
        <v>1016</v>
      </c>
      <c r="I306" s="76" t="s">
        <v>1017</v>
      </c>
      <c r="J306" s="8" t="s">
        <v>82</v>
      </c>
      <c r="K306" s="8" t="s">
        <v>417</v>
      </c>
      <c r="L306" s="9" t="s">
        <v>84</v>
      </c>
    </row>
    <row r="307" spans="2:12">
      <c r="B307" s="7">
        <v>303</v>
      </c>
      <c r="C307" s="35" t="s">
        <v>75</v>
      </c>
      <c r="D307" s="8" t="s">
        <v>1018</v>
      </c>
      <c r="E307" s="38" t="s">
        <v>99</v>
      </c>
      <c r="F307" s="8" t="s">
        <v>141</v>
      </c>
      <c r="G307" s="76" t="s">
        <v>347</v>
      </c>
      <c r="H307" s="76" t="s">
        <v>1019</v>
      </c>
      <c r="I307" s="76" t="s">
        <v>1020</v>
      </c>
      <c r="J307" s="8" t="s">
        <v>82</v>
      </c>
      <c r="K307" s="8" t="s">
        <v>350</v>
      </c>
      <c r="L307" s="9" t="s">
        <v>84</v>
      </c>
    </row>
    <row r="308" spans="2:12">
      <c r="B308" s="7">
        <v>304</v>
      </c>
      <c r="C308" s="35" t="s">
        <v>75</v>
      </c>
      <c r="D308" s="8" t="s">
        <v>1021</v>
      </c>
      <c r="E308" s="38" t="s">
        <v>77</v>
      </c>
      <c r="F308" s="8" t="s">
        <v>141</v>
      </c>
      <c r="G308" s="76" t="s">
        <v>114</v>
      </c>
      <c r="H308" s="76" t="s">
        <v>1022</v>
      </c>
      <c r="I308" s="76" t="s">
        <v>1023</v>
      </c>
      <c r="J308" s="8" t="s">
        <v>82</v>
      </c>
      <c r="K308" s="8" t="s">
        <v>117</v>
      </c>
      <c r="L308" s="9" t="s">
        <v>84</v>
      </c>
    </row>
    <row r="309" spans="2:12">
      <c r="B309" s="7">
        <v>305</v>
      </c>
      <c r="C309" s="35" t="s">
        <v>75</v>
      </c>
      <c r="D309" s="8" t="s">
        <v>1024</v>
      </c>
      <c r="E309" s="38" t="s">
        <v>99</v>
      </c>
      <c r="F309" s="8" t="s">
        <v>89</v>
      </c>
      <c r="G309" s="76" t="s">
        <v>414</v>
      </c>
      <c r="H309" s="76" t="s">
        <v>1025</v>
      </c>
      <c r="I309" s="76" t="s">
        <v>1026</v>
      </c>
      <c r="J309" s="8" t="s">
        <v>82</v>
      </c>
      <c r="K309" s="8" t="s">
        <v>417</v>
      </c>
      <c r="L309" s="9" t="s">
        <v>84</v>
      </c>
    </row>
    <row r="310" spans="2:12">
      <c r="B310" s="7">
        <v>306</v>
      </c>
      <c r="C310" s="35" t="s">
        <v>75</v>
      </c>
      <c r="D310" s="8" t="s">
        <v>1027</v>
      </c>
      <c r="E310" s="38" t="s">
        <v>99</v>
      </c>
      <c r="F310" s="8" t="s">
        <v>141</v>
      </c>
      <c r="G310" s="76" t="s">
        <v>306</v>
      </c>
      <c r="H310" s="76" t="s">
        <v>1028</v>
      </c>
      <c r="I310" s="76" t="s">
        <v>1029</v>
      </c>
      <c r="J310" s="8" t="s">
        <v>82</v>
      </c>
      <c r="K310" s="8" t="s">
        <v>309</v>
      </c>
      <c r="L310" s="9" t="s">
        <v>84</v>
      </c>
    </row>
    <row r="311" spans="2:12">
      <c r="B311" s="7">
        <v>307</v>
      </c>
      <c r="C311" s="35" t="s">
        <v>97</v>
      </c>
      <c r="D311" s="8" t="s">
        <v>1030</v>
      </c>
      <c r="E311" s="38" t="s">
        <v>99</v>
      </c>
      <c r="F311" s="8" t="s">
        <v>141</v>
      </c>
      <c r="G311" s="76" t="s">
        <v>131</v>
      </c>
      <c r="H311" s="76" t="s">
        <v>1031</v>
      </c>
      <c r="I311" s="76" t="s">
        <v>1032</v>
      </c>
      <c r="J311" s="8" t="s">
        <v>82</v>
      </c>
      <c r="K311" s="8" t="s">
        <v>134</v>
      </c>
      <c r="L311" s="9" t="s">
        <v>84</v>
      </c>
    </row>
    <row r="312" spans="2:12">
      <c r="B312" s="7">
        <v>308</v>
      </c>
      <c r="C312" s="35" t="s">
        <v>75</v>
      </c>
      <c r="D312" s="8" t="s">
        <v>1033</v>
      </c>
      <c r="E312" s="38" t="s">
        <v>77</v>
      </c>
      <c r="F312" s="8" t="s">
        <v>89</v>
      </c>
      <c r="G312" s="76" t="s">
        <v>136</v>
      </c>
      <c r="H312" s="76" t="s">
        <v>1034</v>
      </c>
      <c r="I312" s="76" t="s">
        <v>1035</v>
      </c>
      <c r="J312" s="8" t="s">
        <v>82</v>
      </c>
      <c r="K312" s="8" t="s">
        <v>139</v>
      </c>
      <c r="L312" s="9" t="s">
        <v>84</v>
      </c>
    </row>
    <row r="313" spans="2:12">
      <c r="B313" s="7">
        <v>309</v>
      </c>
      <c r="C313" s="35" t="s">
        <v>75</v>
      </c>
      <c r="D313" s="8" t="s">
        <v>1036</v>
      </c>
      <c r="E313" s="38" t="s">
        <v>77</v>
      </c>
      <c r="F313" s="8" t="s">
        <v>89</v>
      </c>
      <c r="G313" s="76" t="s">
        <v>414</v>
      </c>
      <c r="H313" s="76" t="s">
        <v>1037</v>
      </c>
      <c r="I313" s="76" t="s">
        <v>1038</v>
      </c>
      <c r="J313" s="8" t="s">
        <v>82</v>
      </c>
      <c r="K313" s="8" t="s">
        <v>417</v>
      </c>
      <c r="L313" s="9" t="s">
        <v>84</v>
      </c>
    </row>
    <row r="314" spans="2:12">
      <c r="B314" s="7">
        <v>310</v>
      </c>
      <c r="C314" s="35" t="s">
        <v>75</v>
      </c>
      <c r="D314" s="8" t="s">
        <v>1039</v>
      </c>
      <c r="E314" s="38" t="s">
        <v>77</v>
      </c>
      <c r="F314" s="8" t="s">
        <v>141</v>
      </c>
      <c r="G314" s="76" t="s">
        <v>131</v>
      </c>
      <c r="H314" s="76" t="s">
        <v>208</v>
      </c>
      <c r="I314" s="76" t="s">
        <v>1040</v>
      </c>
      <c r="J314" s="8" t="s">
        <v>82</v>
      </c>
      <c r="K314" s="8" t="s">
        <v>134</v>
      </c>
      <c r="L314" s="9" t="s">
        <v>84</v>
      </c>
    </row>
    <row r="315" spans="2:12">
      <c r="B315" s="7">
        <v>311</v>
      </c>
      <c r="C315" s="35" t="s">
        <v>75</v>
      </c>
      <c r="D315" s="8" t="s">
        <v>1041</v>
      </c>
      <c r="E315" s="38" t="s">
        <v>77</v>
      </c>
      <c r="F315" s="8" t="s">
        <v>89</v>
      </c>
      <c r="G315" s="76" t="s">
        <v>414</v>
      </c>
      <c r="H315" s="76" t="s">
        <v>1042</v>
      </c>
      <c r="I315" s="76" t="s">
        <v>1043</v>
      </c>
      <c r="J315" s="8" t="s">
        <v>82</v>
      </c>
      <c r="K315" s="8" t="s">
        <v>417</v>
      </c>
      <c r="L315" s="9" t="s">
        <v>84</v>
      </c>
    </row>
    <row r="316" spans="2:12">
      <c r="B316" s="7">
        <v>312</v>
      </c>
      <c r="C316" s="35" t="s">
        <v>75</v>
      </c>
      <c r="D316" s="8" t="s">
        <v>1044</v>
      </c>
      <c r="E316" s="38" t="s">
        <v>77</v>
      </c>
      <c r="F316" s="8" t="s">
        <v>89</v>
      </c>
      <c r="G316" s="76" t="s">
        <v>471</v>
      </c>
      <c r="H316" s="76" t="s">
        <v>1045</v>
      </c>
      <c r="I316" s="76" t="s">
        <v>1046</v>
      </c>
      <c r="J316" s="8" t="s">
        <v>82</v>
      </c>
      <c r="K316" s="8" t="s">
        <v>474</v>
      </c>
      <c r="L316" s="9" t="s">
        <v>84</v>
      </c>
    </row>
    <row r="317" spans="2:12">
      <c r="B317" s="7">
        <v>313</v>
      </c>
      <c r="C317" s="35" t="s">
        <v>97</v>
      </c>
      <c r="D317" s="8" t="s">
        <v>1047</v>
      </c>
      <c r="E317" s="38" t="s">
        <v>77</v>
      </c>
      <c r="F317" s="8" t="s">
        <v>141</v>
      </c>
      <c r="G317" s="76" t="s">
        <v>131</v>
      </c>
      <c r="H317" s="76" t="s">
        <v>1048</v>
      </c>
      <c r="I317" s="76" t="s">
        <v>1049</v>
      </c>
      <c r="J317" s="8" t="s">
        <v>82</v>
      </c>
      <c r="K317" s="8" t="s">
        <v>134</v>
      </c>
      <c r="L317" s="9" t="s">
        <v>84</v>
      </c>
    </row>
    <row r="318" spans="2:12">
      <c r="B318" s="7">
        <v>314</v>
      </c>
      <c r="C318" s="35" t="s">
        <v>75</v>
      </c>
      <c r="D318" s="8" t="s">
        <v>1050</v>
      </c>
      <c r="E318" s="38" t="s">
        <v>77</v>
      </c>
      <c r="F318" s="8" t="s">
        <v>218</v>
      </c>
      <c r="G318" s="76" t="s">
        <v>306</v>
      </c>
      <c r="H318" s="76" t="s">
        <v>1051</v>
      </c>
      <c r="I318" s="76" t="s">
        <v>1052</v>
      </c>
      <c r="J318" s="8" t="s">
        <v>82</v>
      </c>
      <c r="K318" s="8" t="s">
        <v>309</v>
      </c>
      <c r="L318" s="9" t="s">
        <v>84</v>
      </c>
    </row>
    <row r="319" spans="2:12">
      <c r="B319" s="7">
        <v>315</v>
      </c>
      <c r="C319" s="35" t="s">
        <v>97</v>
      </c>
      <c r="D319" s="8" t="s">
        <v>1053</v>
      </c>
      <c r="E319" s="38" t="s">
        <v>99</v>
      </c>
      <c r="F319" s="8" t="s">
        <v>141</v>
      </c>
      <c r="G319" s="76" t="s">
        <v>131</v>
      </c>
      <c r="H319" s="76" t="s">
        <v>222</v>
      </c>
      <c r="I319" s="76" t="s">
        <v>1054</v>
      </c>
      <c r="J319" s="8" t="s">
        <v>82</v>
      </c>
      <c r="K319" s="8" t="s">
        <v>134</v>
      </c>
      <c r="L319" s="9" t="s">
        <v>84</v>
      </c>
    </row>
    <row r="320" spans="2:12">
      <c r="B320" s="7">
        <v>316</v>
      </c>
      <c r="C320" s="35" t="s">
        <v>75</v>
      </c>
      <c r="D320" s="8" t="s">
        <v>1055</v>
      </c>
      <c r="E320" s="38" t="s">
        <v>77</v>
      </c>
      <c r="F320" s="8" t="s">
        <v>873</v>
      </c>
      <c r="G320" s="76" t="s">
        <v>264</v>
      </c>
      <c r="H320" s="76" t="s">
        <v>932</v>
      </c>
      <c r="I320" s="76" t="s">
        <v>1056</v>
      </c>
      <c r="J320" s="8" t="s">
        <v>82</v>
      </c>
      <c r="K320" s="8" t="s">
        <v>267</v>
      </c>
      <c r="L320" s="9" t="s">
        <v>84</v>
      </c>
    </row>
    <row r="321" spans="2:12">
      <c r="B321" s="7">
        <v>317</v>
      </c>
      <c r="C321" s="35" t="s">
        <v>75</v>
      </c>
      <c r="D321" s="8" t="s">
        <v>1057</v>
      </c>
      <c r="E321" s="38" t="s">
        <v>77</v>
      </c>
      <c r="F321" s="8" t="s">
        <v>89</v>
      </c>
      <c r="G321" s="76" t="s">
        <v>264</v>
      </c>
      <c r="H321" s="76" t="s">
        <v>393</v>
      </c>
      <c r="I321" s="76" t="s">
        <v>1058</v>
      </c>
      <c r="J321" s="8" t="s">
        <v>82</v>
      </c>
      <c r="K321" s="8" t="s">
        <v>267</v>
      </c>
      <c r="L321" s="9" t="s">
        <v>84</v>
      </c>
    </row>
    <row r="322" spans="2:12">
      <c r="B322" s="7">
        <v>318</v>
      </c>
      <c r="C322" s="35" t="s">
        <v>75</v>
      </c>
      <c r="D322" s="8" t="s">
        <v>1059</v>
      </c>
      <c r="E322" s="38" t="s">
        <v>77</v>
      </c>
      <c r="F322" s="8" t="s">
        <v>214</v>
      </c>
      <c r="G322" s="76" t="s">
        <v>425</v>
      </c>
      <c r="H322" s="76" t="s">
        <v>1060</v>
      </c>
      <c r="I322" s="76" t="s">
        <v>1061</v>
      </c>
      <c r="J322" s="8" t="s">
        <v>82</v>
      </c>
      <c r="K322" s="8" t="s">
        <v>428</v>
      </c>
      <c r="L322" s="9" t="s">
        <v>84</v>
      </c>
    </row>
    <row r="323" spans="2:12">
      <c r="B323" s="7">
        <v>319</v>
      </c>
      <c r="C323" s="35" t="s">
        <v>75</v>
      </c>
      <c r="D323" s="8" t="s">
        <v>1062</v>
      </c>
      <c r="E323" s="38" t="s">
        <v>99</v>
      </c>
      <c r="F323" s="8" t="s">
        <v>407</v>
      </c>
      <c r="G323" s="76" t="s">
        <v>90</v>
      </c>
      <c r="H323" s="76" t="s">
        <v>1063</v>
      </c>
      <c r="I323" s="76" t="s">
        <v>1064</v>
      </c>
      <c r="J323" s="8" t="s">
        <v>82</v>
      </c>
      <c r="K323" s="8" t="s">
        <v>93</v>
      </c>
      <c r="L323" s="9" t="s">
        <v>84</v>
      </c>
    </row>
    <row r="324" spans="2:12">
      <c r="B324" s="7">
        <v>320</v>
      </c>
      <c r="C324" s="35" t="s">
        <v>97</v>
      </c>
      <c r="D324" s="8" t="s">
        <v>1065</v>
      </c>
      <c r="E324" s="38" t="s">
        <v>77</v>
      </c>
      <c r="F324" s="8" t="s">
        <v>89</v>
      </c>
      <c r="G324" s="76" t="s">
        <v>306</v>
      </c>
      <c r="H324" s="76" t="s">
        <v>832</v>
      </c>
      <c r="I324" s="76" t="s">
        <v>1066</v>
      </c>
      <c r="J324" s="8" t="s">
        <v>82</v>
      </c>
      <c r="K324" s="8" t="s">
        <v>309</v>
      </c>
      <c r="L324" s="9" t="s">
        <v>84</v>
      </c>
    </row>
    <row r="325" spans="2:12">
      <c r="B325" s="7">
        <v>321</v>
      </c>
      <c r="C325" s="35" t="s">
        <v>75</v>
      </c>
      <c r="D325" s="8" t="s">
        <v>1067</v>
      </c>
      <c r="E325" s="38" t="s">
        <v>77</v>
      </c>
      <c r="F325" s="8" t="s">
        <v>100</v>
      </c>
      <c r="G325" s="76" t="s">
        <v>131</v>
      </c>
      <c r="H325" s="76" t="s">
        <v>234</v>
      </c>
      <c r="I325" s="76" t="s">
        <v>1068</v>
      </c>
      <c r="J325" s="8" t="s">
        <v>82</v>
      </c>
      <c r="K325" s="8" t="s">
        <v>134</v>
      </c>
      <c r="L325" s="9" t="s">
        <v>84</v>
      </c>
    </row>
    <row r="326" spans="2:12">
      <c r="B326" s="7">
        <v>322</v>
      </c>
      <c r="C326" s="35" t="s">
        <v>75</v>
      </c>
      <c r="D326" s="8" t="s">
        <v>1069</v>
      </c>
      <c r="E326" s="38" t="s">
        <v>77</v>
      </c>
      <c r="F326" s="8" t="s">
        <v>141</v>
      </c>
      <c r="G326" s="76" t="s">
        <v>306</v>
      </c>
      <c r="H326" s="76" t="s">
        <v>1070</v>
      </c>
      <c r="I326" s="76" t="s">
        <v>1071</v>
      </c>
      <c r="J326" s="8" t="s">
        <v>82</v>
      </c>
      <c r="K326" s="8" t="s">
        <v>309</v>
      </c>
      <c r="L326" s="9" t="s">
        <v>84</v>
      </c>
    </row>
    <row r="327" spans="2:12">
      <c r="B327" s="7">
        <v>323</v>
      </c>
      <c r="C327" s="35" t="s">
        <v>75</v>
      </c>
      <c r="D327" s="8" t="s">
        <v>1072</v>
      </c>
      <c r="E327" s="38" t="s">
        <v>77</v>
      </c>
      <c r="F327" s="8" t="s">
        <v>89</v>
      </c>
      <c r="G327" s="76" t="s">
        <v>90</v>
      </c>
      <c r="H327" s="76" t="s">
        <v>1073</v>
      </c>
      <c r="I327" s="76" t="s">
        <v>1074</v>
      </c>
      <c r="J327" s="8" t="s">
        <v>82</v>
      </c>
      <c r="K327" s="8" t="s">
        <v>93</v>
      </c>
      <c r="L327" s="9" t="s">
        <v>84</v>
      </c>
    </row>
    <row r="328" spans="2:12">
      <c r="B328" s="7">
        <v>324</v>
      </c>
      <c r="C328" s="35" t="s">
        <v>75</v>
      </c>
      <c r="D328" s="8" t="s">
        <v>1075</v>
      </c>
      <c r="E328" s="38" t="s">
        <v>99</v>
      </c>
      <c r="F328" s="8" t="s">
        <v>218</v>
      </c>
      <c r="G328" s="76" t="s">
        <v>264</v>
      </c>
      <c r="H328" s="76" t="s">
        <v>148</v>
      </c>
      <c r="I328" s="76" t="s">
        <v>1076</v>
      </c>
      <c r="J328" s="8" t="s">
        <v>82</v>
      </c>
      <c r="K328" s="8" t="s">
        <v>267</v>
      </c>
      <c r="L328" s="9" t="s">
        <v>84</v>
      </c>
    </row>
    <row r="329" spans="2:12">
      <c r="B329" s="7">
        <v>325</v>
      </c>
      <c r="C329" s="35" t="s">
        <v>97</v>
      </c>
      <c r="D329" s="8" t="s">
        <v>1077</v>
      </c>
      <c r="E329" s="38" t="s">
        <v>77</v>
      </c>
      <c r="F329" s="8" t="s">
        <v>89</v>
      </c>
      <c r="G329" s="76" t="s">
        <v>264</v>
      </c>
      <c r="H329" s="76" t="s">
        <v>154</v>
      </c>
      <c r="I329" s="76" t="s">
        <v>1078</v>
      </c>
      <c r="J329" s="8" t="s">
        <v>82</v>
      </c>
      <c r="K329" s="8" t="s">
        <v>267</v>
      </c>
      <c r="L329" s="9" t="s">
        <v>84</v>
      </c>
    </row>
    <row r="330" spans="2:12">
      <c r="B330" s="7">
        <v>326</v>
      </c>
      <c r="C330" s="35" t="s">
        <v>75</v>
      </c>
      <c r="D330" s="8" t="s">
        <v>1079</v>
      </c>
      <c r="E330" s="38" t="s">
        <v>77</v>
      </c>
      <c r="F330" s="8" t="s">
        <v>100</v>
      </c>
      <c r="G330" s="76" t="s">
        <v>269</v>
      </c>
      <c r="H330" s="76" t="s">
        <v>1080</v>
      </c>
      <c r="I330" s="76" t="s">
        <v>1081</v>
      </c>
      <c r="J330" s="8" t="s">
        <v>82</v>
      </c>
      <c r="K330" s="8" t="s">
        <v>272</v>
      </c>
      <c r="L330" s="9" t="s">
        <v>84</v>
      </c>
    </row>
    <row r="331" spans="2:12">
      <c r="B331" s="7">
        <v>327</v>
      </c>
      <c r="C331" s="35" t="s">
        <v>75</v>
      </c>
      <c r="D331" s="8" t="s">
        <v>1082</v>
      </c>
      <c r="E331" s="38" t="s">
        <v>77</v>
      </c>
      <c r="F331" s="8" t="s">
        <v>214</v>
      </c>
      <c r="G331" s="76" t="s">
        <v>269</v>
      </c>
      <c r="H331" s="76" t="s">
        <v>1083</v>
      </c>
      <c r="I331" s="76" t="s">
        <v>1084</v>
      </c>
      <c r="J331" s="8" t="s">
        <v>82</v>
      </c>
      <c r="K331" s="8" t="s">
        <v>272</v>
      </c>
      <c r="L331" s="9" t="s">
        <v>84</v>
      </c>
    </row>
    <row r="332" spans="2:12">
      <c r="B332" s="7">
        <v>328</v>
      </c>
      <c r="C332" s="35" t="s">
        <v>75</v>
      </c>
      <c r="D332" s="8" t="s">
        <v>1085</v>
      </c>
      <c r="E332" s="38" t="s">
        <v>99</v>
      </c>
      <c r="F332" s="8" t="s">
        <v>89</v>
      </c>
      <c r="G332" s="76" t="s">
        <v>264</v>
      </c>
      <c r="H332" s="76" t="s">
        <v>157</v>
      </c>
      <c r="I332" s="76" t="s">
        <v>1086</v>
      </c>
      <c r="J332" s="8" t="s">
        <v>82</v>
      </c>
      <c r="K332" s="8" t="s">
        <v>267</v>
      </c>
      <c r="L332" s="9" t="s">
        <v>84</v>
      </c>
    </row>
    <row r="333" spans="2:12">
      <c r="B333" s="7">
        <v>329</v>
      </c>
      <c r="C333" s="35" t="s">
        <v>75</v>
      </c>
      <c r="D333" s="8" t="s">
        <v>1087</v>
      </c>
      <c r="E333" s="38" t="s">
        <v>99</v>
      </c>
      <c r="F333" s="8" t="s">
        <v>141</v>
      </c>
      <c r="G333" s="76" t="s">
        <v>457</v>
      </c>
      <c r="H333" s="76" t="s">
        <v>1000</v>
      </c>
      <c r="I333" s="76" t="s">
        <v>1088</v>
      </c>
      <c r="J333" s="8" t="s">
        <v>82</v>
      </c>
      <c r="K333" s="8" t="s">
        <v>460</v>
      </c>
      <c r="L333" s="9" t="s">
        <v>84</v>
      </c>
    </row>
    <row r="334" spans="2:12">
      <c r="B334" s="7">
        <v>330</v>
      </c>
      <c r="C334" s="35" t="s">
        <v>97</v>
      </c>
      <c r="D334" s="8" t="s">
        <v>1089</v>
      </c>
      <c r="E334" s="38" t="s">
        <v>77</v>
      </c>
      <c r="F334" s="8" t="s">
        <v>78</v>
      </c>
      <c r="G334" s="76" t="s">
        <v>131</v>
      </c>
      <c r="H334" s="76" t="s">
        <v>1090</v>
      </c>
      <c r="I334" s="76" t="s">
        <v>1091</v>
      </c>
      <c r="J334" s="8" t="s">
        <v>82</v>
      </c>
      <c r="K334" s="8" t="s">
        <v>134</v>
      </c>
      <c r="L334" s="9" t="s">
        <v>84</v>
      </c>
    </row>
    <row r="335" spans="2:12">
      <c r="B335" s="7">
        <v>331</v>
      </c>
      <c r="C335" s="35" t="s">
        <v>75</v>
      </c>
      <c r="D335" s="8" t="s">
        <v>1092</v>
      </c>
      <c r="E335" s="38" t="s">
        <v>77</v>
      </c>
      <c r="F335" s="8" t="s">
        <v>100</v>
      </c>
      <c r="G335" s="76" t="s">
        <v>269</v>
      </c>
      <c r="H335" s="76" t="s">
        <v>629</v>
      </c>
      <c r="I335" s="76" t="s">
        <v>1093</v>
      </c>
      <c r="J335" s="8" t="s">
        <v>82</v>
      </c>
      <c r="K335" s="8" t="s">
        <v>272</v>
      </c>
      <c r="L335" s="9" t="s">
        <v>84</v>
      </c>
    </row>
    <row r="336" spans="2:12">
      <c r="B336" s="7">
        <v>332</v>
      </c>
      <c r="C336" s="35" t="s">
        <v>165</v>
      </c>
      <c r="D336" s="8" t="s">
        <v>1094</v>
      </c>
      <c r="E336" s="38" t="s">
        <v>99</v>
      </c>
      <c r="F336" s="8" t="s">
        <v>89</v>
      </c>
      <c r="G336" s="76" t="s">
        <v>831</v>
      </c>
      <c r="H336" s="76" t="s">
        <v>1095</v>
      </c>
      <c r="I336" s="76" t="s">
        <v>1096</v>
      </c>
      <c r="J336" s="8" t="s">
        <v>834</v>
      </c>
      <c r="K336" s="8" t="s">
        <v>835</v>
      </c>
      <c r="L336" s="9" t="s">
        <v>84</v>
      </c>
    </row>
    <row r="337" spans="2:12">
      <c r="B337" s="7">
        <v>333</v>
      </c>
      <c r="C337" s="35" t="s">
        <v>75</v>
      </c>
      <c r="D337" s="8" t="s">
        <v>1097</v>
      </c>
      <c r="E337" s="38" t="s">
        <v>77</v>
      </c>
      <c r="F337" s="8" t="s">
        <v>89</v>
      </c>
      <c r="G337" s="76" t="s">
        <v>457</v>
      </c>
      <c r="H337" s="76" t="s">
        <v>1098</v>
      </c>
      <c r="I337" s="76" t="s">
        <v>1099</v>
      </c>
      <c r="J337" s="8" t="s">
        <v>82</v>
      </c>
      <c r="K337" s="8" t="s">
        <v>460</v>
      </c>
      <c r="L337" s="9" t="s">
        <v>84</v>
      </c>
    </row>
    <row r="338" spans="2:12">
      <c r="B338" s="7">
        <v>334</v>
      </c>
      <c r="C338" s="35" t="s">
        <v>75</v>
      </c>
      <c r="D338" s="8" t="s">
        <v>1100</v>
      </c>
      <c r="E338" s="38" t="s">
        <v>99</v>
      </c>
      <c r="F338" s="8" t="s">
        <v>89</v>
      </c>
      <c r="G338" s="76" t="s">
        <v>131</v>
      </c>
      <c r="H338" s="76" t="s">
        <v>1101</v>
      </c>
      <c r="I338" s="76" t="s">
        <v>1102</v>
      </c>
      <c r="J338" s="8" t="s">
        <v>82</v>
      </c>
      <c r="K338" s="8" t="s">
        <v>134</v>
      </c>
      <c r="L338" s="9" t="s">
        <v>84</v>
      </c>
    </row>
    <row r="339" spans="2:12">
      <c r="B339" s="7">
        <v>335</v>
      </c>
      <c r="C339" s="35" t="s">
        <v>75</v>
      </c>
      <c r="D339" s="8" t="s">
        <v>1103</v>
      </c>
      <c r="E339" s="38" t="s">
        <v>99</v>
      </c>
      <c r="F339" s="8" t="s">
        <v>89</v>
      </c>
      <c r="G339" s="76" t="s">
        <v>90</v>
      </c>
      <c r="H339" s="76" t="s">
        <v>1060</v>
      </c>
      <c r="I339" s="76" t="s">
        <v>1104</v>
      </c>
      <c r="J339" s="8" t="s">
        <v>82</v>
      </c>
      <c r="K339" s="8" t="s">
        <v>93</v>
      </c>
      <c r="L339" s="9" t="s">
        <v>84</v>
      </c>
    </row>
    <row r="340" spans="2:12">
      <c r="B340" s="7">
        <v>336</v>
      </c>
      <c r="C340" s="35" t="s">
        <v>75</v>
      </c>
      <c r="D340" s="8" t="s">
        <v>1105</v>
      </c>
      <c r="E340" s="38" t="s">
        <v>99</v>
      </c>
      <c r="F340" s="8" t="s">
        <v>214</v>
      </c>
      <c r="G340" s="76" t="s">
        <v>240</v>
      </c>
      <c r="H340" s="76" t="s">
        <v>484</v>
      </c>
      <c r="I340" s="76" t="s">
        <v>1106</v>
      </c>
      <c r="J340" s="8" t="s">
        <v>82</v>
      </c>
      <c r="K340" s="8" t="s">
        <v>243</v>
      </c>
      <c r="L340" s="9" t="s">
        <v>84</v>
      </c>
    </row>
    <row r="341" spans="2:12">
      <c r="B341" s="7">
        <v>337</v>
      </c>
      <c r="C341" s="35" t="s">
        <v>75</v>
      </c>
      <c r="D341" s="8" t="s">
        <v>1107</v>
      </c>
      <c r="E341" s="38" t="s">
        <v>77</v>
      </c>
      <c r="F341" s="8" t="s">
        <v>89</v>
      </c>
      <c r="G341" s="76" t="s">
        <v>240</v>
      </c>
      <c r="H341" s="76" t="s">
        <v>846</v>
      </c>
      <c r="I341" s="76" t="s">
        <v>1108</v>
      </c>
      <c r="J341" s="8" t="s">
        <v>82</v>
      </c>
      <c r="K341" s="8" t="s">
        <v>243</v>
      </c>
      <c r="L341" s="9" t="s">
        <v>84</v>
      </c>
    </row>
    <row r="342" spans="2:12">
      <c r="B342" s="7">
        <v>338</v>
      </c>
      <c r="C342" s="35" t="s">
        <v>97</v>
      </c>
      <c r="D342" s="8" t="s">
        <v>1109</v>
      </c>
      <c r="E342" s="38" t="s">
        <v>77</v>
      </c>
      <c r="F342" s="8" t="s">
        <v>89</v>
      </c>
      <c r="G342" s="76" t="s">
        <v>831</v>
      </c>
      <c r="H342" s="76" t="s">
        <v>1110</v>
      </c>
      <c r="I342" s="76" t="s">
        <v>1111</v>
      </c>
      <c r="J342" s="8" t="s">
        <v>834</v>
      </c>
      <c r="K342" s="8" t="s">
        <v>835</v>
      </c>
      <c r="L342" s="9" t="s">
        <v>84</v>
      </c>
    </row>
    <row r="343" spans="2:12">
      <c r="B343" s="7">
        <v>339</v>
      </c>
      <c r="C343" s="35" t="s">
        <v>75</v>
      </c>
      <c r="D343" s="8" t="s">
        <v>1112</v>
      </c>
      <c r="E343" s="38" t="s">
        <v>77</v>
      </c>
      <c r="F343" s="8" t="s">
        <v>89</v>
      </c>
      <c r="G343" s="76" t="s">
        <v>240</v>
      </c>
      <c r="H343" s="76" t="s">
        <v>1113</v>
      </c>
      <c r="I343" s="76" t="s">
        <v>1114</v>
      </c>
      <c r="J343" s="8" t="s">
        <v>82</v>
      </c>
      <c r="K343" s="8" t="s">
        <v>243</v>
      </c>
      <c r="L343" s="9" t="s">
        <v>84</v>
      </c>
    </row>
    <row r="344" spans="2:12">
      <c r="B344" s="7">
        <v>340</v>
      </c>
      <c r="C344" s="35" t="s">
        <v>97</v>
      </c>
      <c r="D344" s="8" t="s">
        <v>1115</v>
      </c>
      <c r="E344" s="38" t="s">
        <v>99</v>
      </c>
      <c r="F344" s="8" t="s">
        <v>141</v>
      </c>
      <c r="G344" s="76" t="s">
        <v>131</v>
      </c>
      <c r="H344" s="76" t="s">
        <v>355</v>
      </c>
      <c r="I344" s="76" t="s">
        <v>1116</v>
      </c>
      <c r="J344" s="8" t="s">
        <v>82</v>
      </c>
      <c r="K344" s="8" t="s">
        <v>134</v>
      </c>
      <c r="L344" s="9" t="s">
        <v>84</v>
      </c>
    </row>
    <row r="345" spans="2:12">
      <c r="B345" s="7">
        <v>341</v>
      </c>
      <c r="C345" s="35" t="s">
        <v>75</v>
      </c>
      <c r="D345" s="8" t="s">
        <v>1117</v>
      </c>
      <c r="E345" s="38" t="s">
        <v>99</v>
      </c>
      <c r="F345" s="8" t="s">
        <v>141</v>
      </c>
      <c r="G345" s="76" t="s">
        <v>306</v>
      </c>
      <c r="H345" s="76" t="s">
        <v>708</v>
      </c>
      <c r="I345" s="76" t="s">
        <v>1118</v>
      </c>
      <c r="J345" s="8" t="s">
        <v>82</v>
      </c>
      <c r="K345" s="8" t="s">
        <v>309</v>
      </c>
      <c r="L345" s="9" t="s">
        <v>84</v>
      </c>
    </row>
    <row r="346" spans="2:12">
      <c r="B346" s="7">
        <v>342</v>
      </c>
      <c r="C346" s="35" t="s">
        <v>75</v>
      </c>
      <c r="D346" s="8" t="s">
        <v>1119</v>
      </c>
      <c r="E346" s="38" t="s">
        <v>77</v>
      </c>
      <c r="F346" s="8" t="s">
        <v>141</v>
      </c>
      <c r="G346" s="76" t="s">
        <v>240</v>
      </c>
      <c r="H346" s="76" t="s">
        <v>1120</v>
      </c>
      <c r="I346" s="76" t="s">
        <v>1121</v>
      </c>
      <c r="J346" s="8" t="s">
        <v>82</v>
      </c>
      <c r="K346" s="8" t="s">
        <v>243</v>
      </c>
      <c r="L346" s="9" t="s">
        <v>84</v>
      </c>
    </row>
    <row r="347" spans="2:12">
      <c r="B347" s="7">
        <v>343</v>
      </c>
      <c r="C347" s="35" t="s">
        <v>75</v>
      </c>
      <c r="D347" s="8" t="s">
        <v>1122</v>
      </c>
      <c r="E347" s="38" t="s">
        <v>77</v>
      </c>
      <c r="F347" s="8" t="s">
        <v>141</v>
      </c>
      <c r="G347" s="76" t="s">
        <v>240</v>
      </c>
      <c r="H347" s="76" t="s">
        <v>1123</v>
      </c>
      <c r="I347" s="76" t="s">
        <v>1124</v>
      </c>
      <c r="J347" s="8" t="s">
        <v>82</v>
      </c>
      <c r="K347" s="8" t="s">
        <v>243</v>
      </c>
      <c r="L347" s="9" t="s">
        <v>84</v>
      </c>
    </row>
    <row r="348" spans="2:12">
      <c r="B348" s="7">
        <v>344</v>
      </c>
      <c r="C348" s="35" t="s">
        <v>75</v>
      </c>
      <c r="D348" s="8" t="s">
        <v>1125</v>
      </c>
      <c r="E348" s="38" t="s">
        <v>99</v>
      </c>
      <c r="F348" s="8" t="s">
        <v>141</v>
      </c>
      <c r="G348" s="76" t="s">
        <v>831</v>
      </c>
      <c r="H348" s="76" t="s">
        <v>1126</v>
      </c>
      <c r="I348" s="76" t="s">
        <v>1127</v>
      </c>
      <c r="J348" s="8" t="s">
        <v>834</v>
      </c>
      <c r="K348" s="8" t="s">
        <v>835</v>
      </c>
      <c r="L348" s="9" t="s">
        <v>84</v>
      </c>
    </row>
    <row r="349" spans="2:12">
      <c r="B349" s="7">
        <v>345</v>
      </c>
      <c r="C349" s="35" t="s">
        <v>75</v>
      </c>
      <c r="D349" s="8" t="s">
        <v>1128</v>
      </c>
      <c r="E349" s="38" t="s">
        <v>99</v>
      </c>
      <c r="F349" s="8" t="s">
        <v>89</v>
      </c>
      <c r="G349" s="76" t="s">
        <v>240</v>
      </c>
      <c r="H349" s="76" t="s">
        <v>661</v>
      </c>
      <c r="I349" s="76" t="s">
        <v>1129</v>
      </c>
      <c r="J349" s="8" t="s">
        <v>82</v>
      </c>
      <c r="K349" s="8" t="s">
        <v>243</v>
      </c>
      <c r="L349" s="9" t="s">
        <v>84</v>
      </c>
    </row>
    <row r="350" spans="2:12">
      <c r="B350" s="7">
        <v>346</v>
      </c>
      <c r="C350" s="35" t="s">
        <v>75</v>
      </c>
      <c r="D350" s="8" t="s">
        <v>1130</v>
      </c>
      <c r="E350" s="38" t="s">
        <v>77</v>
      </c>
      <c r="F350" s="8" t="s">
        <v>89</v>
      </c>
      <c r="G350" s="76" t="s">
        <v>240</v>
      </c>
      <c r="H350" s="76" t="s">
        <v>1131</v>
      </c>
      <c r="I350" s="76" t="s">
        <v>1132</v>
      </c>
      <c r="J350" s="8" t="s">
        <v>82</v>
      </c>
      <c r="K350" s="8" t="s">
        <v>243</v>
      </c>
      <c r="L350" s="9" t="s">
        <v>84</v>
      </c>
    </row>
    <row r="351" spans="2:12">
      <c r="B351" s="7">
        <v>347</v>
      </c>
      <c r="C351" s="35" t="s">
        <v>97</v>
      </c>
      <c r="D351" s="8" t="s">
        <v>1133</v>
      </c>
      <c r="E351" s="38" t="s">
        <v>99</v>
      </c>
      <c r="F351" s="8" t="s">
        <v>214</v>
      </c>
      <c r="G351" s="76" t="s">
        <v>269</v>
      </c>
      <c r="H351" s="76" t="s">
        <v>1134</v>
      </c>
      <c r="I351" s="76" t="s">
        <v>1135</v>
      </c>
      <c r="J351" s="8" t="s">
        <v>82</v>
      </c>
      <c r="K351" s="8" t="s">
        <v>272</v>
      </c>
      <c r="L351" s="9" t="s">
        <v>84</v>
      </c>
    </row>
    <row r="352" spans="2:12">
      <c r="B352" s="7">
        <v>348</v>
      </c>
      <c r="C352" s="35" t="s">
        <v>75</v>
      </c>
      <c r="D352" s="8" t="s">
        <v>1136</v>
      </c>
      <c r="E352" s="38" t="s">
        <v>99</v>
      </c>
      <c r="F352" s="8" t="s">
        <v>260</v>
      </c>
      <c r="G352" s="76" t="s">
        <v>430</v>
      </c>
      <c r="H352" s="76" t="s">
        <v>1137</v>
      </c>
      <c r="I352" s="76" t="s">
        <v>1138</v>
      </c>
      <c r="J352" s="8" t="s">
        <v>82</v>
      </c>
      <c r="K352" s="8" t="s">
        <v>433</v>
      </c>
      <c r="L352" s="9" t="s">
        <v>84</v>
      </c>
    </row>
    <row r="353" spans="2:12">
      <c r="B353" s="7">
        <v>349</v>
      </c>
      <c r="C353" s="35" t="s">
        <v>97</v>
      </c>
      <c r="D353" s="8" t="s">
        <v>1139</v>
      </c>
      <c r="E353" s="38" t="s">
        <v>99</v>
      </c>
      <c r="F353" s="8" t="s">
        <v>167</v>
      </c>
      <c r="G353" s="76" t="s">
        <v>131</v>
      </c>
      <c r="H353" s="76" t="s">
        <v>1140</v>
      </c>
      <c r="I353" s="76" t="s">
        <v>1141</v>
      </c>
      <c r="J353" s="8" t="s">
        <v>82</v>
      </c>
      <c r="K353" s="8" t="s">
        <v>134</v>
      </c>
      <c r="L353" s="9" t="s">
        <v>84</v>
      </c>
    </row>
    <row r="354" spans="2:12">
      <c r="B354" s="7">
        <v>350</v>
      </c>
      <c r="C354" s="35" t="s">
        <v>75</v>
      </c>
      <c r="D354" s="8" t="s">
        <v>1142</v>
      </c>
      <c r="E354" s="38" t="s">
        <v>77</v>
      </c>
      <c r="F354" s="8" t="s">
        <v>141</v>
      </c>
      <c r="G354" s="76" t="s">
        <v>131</v>
      </c>
      <c r="H354" s="76" t="s">
        <v>1143</v>
      </c>
      <c r="I354" s="76" t="s">
        <v>1144</v>
      </c>
      <c r="J354" s="8" t="s">
        <v>82</v>
      </c>
      <c r="K354" s="8" t="s">
        <v>134</v>
      </c>
      <c r="L354" s="9" t="s">
        <v>84</v>
      </c>
    </row>
    <row r="355" spans="2:12">
      <c r="B355" s="7">
        <v>351</v>
      </c>
      <c r="C355" s="35" t="s">
        <v>75</v>
      </c>
      <c r="D355" s="8" t="s">
        <v>1145</v>
      </c>
      <c r="E355" s="38" t="s">
        <v>99</v>
      </c>
      <c r="F355" s="8" t="s">
        <v>141</v>
      </c>
      <c r="G355" s="76" t="s">
        <v>1146</v>
      </c>
      <c r="H355" s="76" t="s">
        <v>1147</v>
      </c>
      <c r="I355" s="76" t="s">
        <v>1148</v>
      </c>
      <c r="J355" s="8" t="s">
        <v>82</v>
      </c>
      <c r="K355" s="8" t="s">
        <v>1149</v>
      </c>
      <c r="L355" s="9" t="s">
        <v>84</v>
      </c>
    </row>
    <row r="356" spans="2:12">
      <c r="B356" s="7">
        <v>352</v>
      </c>
      <c r="C356" s="35" t="s">
        <v>75</v>
      </c>
      <c r="D356" s="8" t="s">
        <v>1150</v>
      </c>
      <c r="E356" s="38" t="s">
        <v>77</v>
      </c>
      <c r="F356" s="8" t="s">
        <v>89</v>
      </c>
      <c r="G356" s="76" t="s">
        <v>855</v>
      </c>
      <c r="H356" s="76" t="s">
        <v>1151</v>
      </c>
      <c r="I356" s="76" t="s">
        <v>1152</v>
      </c>
      <c r="J356" s="8" t="s">
        <v>82</v>
      </c>
      <c r="K356" s="8" t="s">
        <v>857</v>
      </c>
      <c r="L356" s="9" t="s">
        <v>84</v>
      </c>
    </row>
    <row r="357" spans="2:12">
      <c r="B357" s="7">
        <v>353</v>
      </c>
      <c r="C357" s="35" t="s">
        <v>75</v>
      </c>
      <c r="D357" s="8" t="s">
        <v>1153</v>
      </c>
      <c r="E357" s="38" t="s">
        <v>77</v>
      </c>
      <c r="F357" s="8" t="s">
        <v>141</v>
      </c>
      <c r="G357" s="76" t="s">
        <v>264</v>
      </c>
      <c r="H357" s="76" t="s">
        <v>1154</v>
      </c>
      <c r="I357" s="76" t="s">
        <v>1155</v>
      </c>
      <c r="J357" s="8" t="s">
        <v>82</v>
      </c>
      <c r="K357" s="8" t="s">
        <v>267</v>
      </c>
      <c r="L357" s="9" t="s">
        <v>84</v>
      </c>
    </row>
    <row r="358" spans="2:12">
      <c r="B358" s="7">
        <v>354</v>
      </c>
      <c r="C358" s="35" t="s">
        <v>75</v>
      </c>
      <c r="D358" s="8" t="s">
        <v>1156</v>
      </c>
      <c r="E358" s="38" t="s">
        <v>77</v>
      </c>
      <c r="F358" s="8" t="s">
        <v>214</v>
      </c>
      <c r="G358" s="76" t="s">
        <v>831</v>
      </c>
      <c r="H358" s="76" t="s">
        <v>295</v>
      </c>
      <c r="I358" s="76" t="s">
        <v>1157</v>
      </c>
      <c r="J358" s="8" t="s">
        <v>834</v>
      </c>
      <c r="K358" s="8" t="s">
        <v>835</v>
      </c>
      <c r="L358" s="9" t="s">
        <v>84</v>
      </c>
    </row>
    <row r="359" spans="2:12">
      <c r="B359" s="7">
        <v>355</v>
      </c>
      <c r="C359" s="35" t="s">
        <v>97</v>
      </c>
      <c r="D359" s="8" t="s">
        <v>1158</v>
      </c>
      <c r="E359" s="38" t="s">
        <v>99</v>
      </c>
      <c r="F359" s="8" t="s">
        <v>141</v>
      </c>
      <c r="G359" s="76" t="s">
        <v>264</v>
      </c>
      <c r="H359" s="76" t="s">
        <v>1159</v>
      </c>
      <c r="I359" s="76" t="s">
        <v>1160</v>
      </c>
      <c r="J359" s="8" t="s">
        <v>82</v>
      </c>
      <c r="K359" s="8" t="s">
        <v>267</v>
      </c>
      <c r="L359" s="9" t="s">
        <v>84</v>
      </c>
    </row>
    <row r="360" spans="2:12">
      <c r="B360" s="7">
        <v>356</v>
      </c>
      <c r="C360" s="35" t="s">
        <v>75</v>
      </c>
      <c r="D360" s="8" t="s">
        <v>1161</v>
      </c>
      <c r="E360" s="38" t="s">
        <v>77</v>
      </c>
      <c r="F360" s="8" t="s">
        <v>141</v>
      </c>
      <c r="G360" s="76" t="s">
        <v>311</v>
      </c>
      <c r="H360" s="76" t="s">
        <v>1162</v>
      </c>
      <c r="I360" s="76" t="s">
        <v>1163</v>
      </c>
      <c r="J360" s="8" t="s">
        <v>82</v>
      </c>
      <c r="K360" s="8" t="s">
        <v>314</v>
      </c>
      <c r="L360" s="9" t="s">
        <v>84</v>
      </c>
    </row>
    <row r="361" spans="2:12">
      <c r="B361" s="7">
        <v>357</v>
      </c>
      <c r="C361" s="35" t="s">
        <v>75</v>
      </c>
      <c r="D361" s="8" t="s">
        <v>1164</v>
      </c>
      <c r="E361" s="38" t="s">
        <v>77</v>
      </c>
      <c r="F361" s="8" t="s">
        <v>89</v>
      </c>
      <c r="G361" s="76" t="s">
        <v>90</v>
      </c>
      <c r="H361" s="76" t="s">
        <v>1165</v>
      </c>
      <c r="I361" s="76" t="s">
        <v>1166</v>
      </c>
      <c r="J361" s="8" t="s">
        <v>82</v>
      </c>
      <c r="K361" s="8" t="s">
        <v>93</v>
      </c>
      <c r="L361" s="9" t="s">
        <v>84</v>
      </c>
    </row>
    <row r="362" spans="2:12">
      <c r="B362" s="7">
        <v>358</v>
      </c>
      <c r="C362" s="35" t="s">
        <v>75</v>
      </c>
      <c r="D362" s="8" t="s">
        <v>1167</v>
      </c>
      <c r="E362" s="38" t="s">
        <v>77</v>
      </c>
      <c r="F362" s="8" t="s">
        <v>89</v>
      </c>
      <c r="G362" s="76" t="s">
        <v>269</v>
      </c>
      <c r="H362" s="76" t="s">
        <v>1168</v>
      </c>
      <c r="I362" s="76" t="s">
        <v>1169</v>
      </c>
      <c r="J362" s="8" t="s">
        <v>82</v>
      </c>
      <c r="K362" s="8" t="s">
        <v>272</v>
      </c>
      <c r="L362" s="9" t="s">
        <v>84</v>
      </c>
    </row>
    <row r="363" spans="2:12">
      <c r="B363" s="7">
        <v>359</v>
      </c>
      <c r="C363" s="35" t="s">
        <v>97</v>
      </c>
      <c r="D363" s="8" t="s">
        <v>1170</v>
      </c>
      <c r="E363" s="38" t="s">
        <v>99</v>
      </c>
      <c r="F363" s="8" t="s">
        <v>89</v>
      </c>
      <c r="G363" s="76" t="s">
        <v>250</v>
      </c>
      <c r="H363" s="76" t="s">
        <v>1171</v>
      </c>
      <c r="I363" s="76" t="s">
        <v>1172</v>
      </c>
      <c r="J363" s="8" t="s">
        <v>82</v>
      </c>
      <c r="K363" s="8" t="s">
        <v>253</v>
      </c>
      <c r="L363" s="9" t="s">
        <v>84</v>
      </c>
    </row>
    <row r="364" spans="2:12">
      <c r="B364" s="7">
        <v>360</v>
      </c>
      <c r="C364" s="35" t="s">
        <v>75</v>
      </c>
      <c r="D364" s="8" t="s">
        <v>1173</v>
      </c>
      <c r="E364" s="38" t="s">
        <v>99</v>
      </c>
      <c r="F364" s="8" t="s">
        <v>89</v>
      </c>
      <c r="G364" s="76" t="s">
        <v>240</v>
      </c>
      <c r="H364" s="76" t="s">
        <v>558</v>
      </c>
      <c r="I364" s="76" t="s">
        <v>1174</v>
      </c>
      <c r="J364" s="8" t="s">
        <v>82</v>
      </c>
      <c r="K364" s="8" t="s">
        <v>243</v>
      </c>
      <c r="L364" s="9" t="s">
        <v>84</v>
      </c>
    </row>
    <row r="365" spans="2:12">
      <c r="B365" s="7">
        <v>361</v>
      </c>
      <c r="C365" s="35" t="s">
        <v>75</v>
      </c>
      <c r="D365" s="8" t="s">
        <v>1175</v>
      </c>
      <c r="E365" s="38" t="s">
        <v>99</v>
      </c>
      <c r="F365" s="8" t="s">
        <v>214</v>
      </c>
      <c r="G365" s="76" t="s">
        <v>311</v>
      </c>
      <c r="H365" s="76" t="s">
        <v>1176</v>
      </c>
      <c r="I365" s="76" t="s">
        <v>1177</v>
      </c>
      <c r="J365" s="8" t="s">
        <v>82</v>
      </c>
      <c r="K365" s="8" t="s">
        <v>314</v>
      </c>
      <c r="L365" s="9" t="s">
        <v>84</v>
      </c>
    </row>
    <row r="366" spans="2:12">
      <c r="B366" s="7">
        <v>362</v>
      </c>
      <c r="C366" s="35" t="s">
        <v>97</v>
      </c>
      <c r="D366" s="8" t="s">
        <v>1178</v>
      </c>
      <c r="E366" s="38" t="s">
        <v>99</v>
      </c>
      <c r="F366" s="8" t="s">
        <v>89</v>
      </c>
      <c r="G366" s="76" t="s">
        <v>114</v>
      </c>
      <c r="H366" s="76" t="s">
        <v>1179</v>
      </c>
      <c r="I366" s="76" t="s">
        <v>1180</v>
      </c>
      <c r="J366" s="8" t="s">
        <v>82</v>
      </c>
      <c r="K366" s="8" t="s">
        <v>117</v>
      </c>
      <c r="L366" s="9" t="s">
        <v>84</v>
      </c>
    </row>
    <row r="367" spans="2:12">
      <c r="B367" s="7">
        <v>363</v>
      </c>
      <c r="C367" s="35" t="s">
        <v>75</v>
      </c>
      <c r="D367" s="8" t="s">
        <v>1181</v>
      </c>
      <c r="E367" s="38" t="s">
        <v>77</v>
      </c>
      <c r="F367" s="8" t="s">
        <v>141</v>
      </c>
      <c r="G367" s="76" t="s">
        <v>311</v>
      </c>
      <c r="H367" s="76" t="s">
        <v>1182</v>
      </c>
      <c r="I367" s="76" t="s">
        <v>1183</v>
      </c>
      <c r="J367" s="8" t="s">
        <v>82</v>
      </c>
      <c r="K367" s="8" t="s">
        <v>314</v>
      </c>
      <c r="L367" s="9" t="s">
        <v>84</v>
      </c>
    </row>
    <row r="368" spans="2:12">
      <c r="B368" s="7">
        <v>364</v>
      </c>
      <c r="C368" s="35" t="s">
        <v>75</v>
      </c>
      <c r="D368" s="8" t="s">
        <v>1184</v>
      </c>
      <c r="E368" s="38" t="s">
        <v>77</v>
      </c>
      <c r="F368" s="8" t="s">
        <v>119</v>
      </c>
      <c r="G368" s="76" t="s">
        <v>114</v>
      </c>
      <c r="H368" s="76" t="s">
        <v>1185</v>
      </c>
      <c r="I368" s="76" t="s">
        <v>1186</v>
      </c>
      <c r="J368" s="8" t="s">
        <v>82</v>
      </c>
      <c r="K368" s="8" t="s">
        <v>117</v>
      </c>
      <c r="L368" s="9" t="s">
        <v>84</v>
      </c>
    </row>
    <row r="369" spans="2:12">
      <c r="B369" s="7">
        <v>365</v>
      </c>
      <c r="C369" s="35" t="s">
        <v>75</v>
      </c>
      <c r="D369" s="8" t="s">
        <v>1187</v>
      </c>
      <c r="E369" s="38" t="s">
        <v>99</v>
      </c>
      <c r="F369" s="8" t="s">
        <v>89</v>
      </c>
      <c r="G369" s="76" t="s">
        <v>311</v>
      </c>
      <c r="H369" s="76" t="s">
        <v>1188</v>
      </c>
      <c r="I369" s="76" t="s">
        <v>1189</v>
      </c>
      <c r="J369" s="8" t="s">
        <v>82</v>
      </c>
      <c r="K369" s="8" t="s">
        <v>314</v>
      </c>
      <c r="L369" s="9" t="s">
        <v>84</v>
      </c>
    </row>
    <row r="370" spans="2:12">
      <c r="B370" s="7">
        <v>366</v>
      </c>
      <c r="C370" s="35" t="s">
        <v>75</v>
      </c>
      <c r="D370" s="8" t="s">
        <v>1190</v>
      </c>
      <c r="E370" s="38" t="s">
        <v>99</v>
      </c>
      <c r="F370" s="8" t="s">
        <v>89</v>
      </c>
      <c r="G370" s="76" t="s">
        <v>114</v>
      </c>
      <c r="H370" s="76" t="s">
        <v>1191</v>
      </c>
      <c r="I370" s="76" t="s">
        <v>1192</v>
      </c>
      <c r="J370" s="8" t="s">
        <v>82</v>
      </c>
      <c r="K370" s="8" t="s">
        <v>117</v>
      </c>
      <c r="L370" s="9" t="s">
        <v>84</v>
      </c>
    </row>
    <row r="371" spans="2:12">
      <c r="B371" s="7">
        <v>367</v>
      </c>
      <c r="C371" s="35" t="s">
        <v>75</v>
      </c>
      <c r="D371" s="8" t="s">
        <v>1193</v>
      </c>
      <c r="E371" s="38" t="s">
        <v>99</v>
      </c>
      <c r="F371" s="8" t="s">
        <v>141</v>
      </c>
      <c r="G371" s="76" t="s">
        <v>311</v>
      </c>
      <c r="H371" s="76" t="s">
        <v>1194</v>
      </c>
      <c r="I371" s="76" t="s">
        <v>1195</v>
      </c>
      <c r="J371" s="8" t="s">
        <v>82</v>
      </c>
      <c r="K371" s="8" t="s">
        <v>314</v>
      </c>
      <c r="L371" s="9" t="s">
        <v>84</v>
      </c>
    </row>
    <row r="372" spans="2:12">
      <c r="B372" s="7">
        <v>368</v>
      </c>
      <c r="C372" s="35" t="s">
        <v>97</v>
      </c>
      <c r="D372" s="8" t="s">
        <v>1196</v>
      </c>
      <c r="E372" s="38" t="s">
        <v>77</v>
      </c>
      <c r="F372" s="8" t="s">
        <v>89</v>
      </c>
      <c r="G372" s="76" t="s">
        <v>306</v>
      </c>
      <c r="H372" s="76" t="s">
        <v>1197</v>
      </c>
      <c r="I372" s="76" t="s">
        <v>1198</v>
      </c>
      <c r="J372" s="8" t="s">
        <v>82</v>
      </c>
      <c r="K372" s="8" t="s">
        <v>309</v>
      </c>
      <c r="L372" s="9" t="s">
        <v>84</v>
      </c>
    </row>
    <row r="373" spans="2:12">
      <c r="B373" s="7">
        <v>369</v>
      </c>
      <c r="C373" s="35" t="s">
        <v>75</v>
      </c>
      <c r="D373" s="8" t="s">
        <v>1199</v>
      </c>
      <c r="E373" s="38" t="s">
        <v>99</v>
      </c>
      <c r="F373" s="8" t="s">
        <v>214</v>
      </c>
      <c r="G373" s="76" t="s">
        <v>240</v>
      </c>
      <c r="H373" s="76" t="s">
        <v>1200</v>
      </c>
      <c r="I373" s="76" t="s">
        <v>1201</v>
      </c>
      <c r="J373" s="8" t="s">
        <v>82</v>
      </c>
      <c r="K373" s="8" t="s">
        <v>243</v>
      </c>
      <c r="L373" s="9" t="s">
        <v>84</v>
      </c>
    </row>
    <row r="374" spans="2:12">
      <c r="B374" s="7">
        <v>370</v>
      </c>
      <c r="C374" s="35" t="s">
        <v>75</v>
      </c>
      <c r="D374" s="8" t="s">
        <v>1202</v>
      </c>
      <c r="E374" s="38" t="s">
        <v>99</v>
      </c>
      <c r="F374" s="8" t="s">
        <v>89</v>
      </c>
      <c r="G374" s="76" t="s">
        <v>240</v>
      </c>
      <c r="H374" s="76" t="s">
        <v>1203</v>
      </c>
      <c r="I374" s="76" t="s">
        <v>1204</v>
      </c>
      <c r="J374" s="8" t="s">
        <v>82</v>
      </c>
      <c r="K374" s="8" t="s">
        <v>243</v>
      </c>
      <c r="L374" s="9" t="s">
        <v>84</v>
      </c>
    </row>
    <row r="375" spans="2:12">
      <c r="B375" s="7">
        <v>371</v>
      </c>
      <c r="C375" s="35" t="s">
        <v>75</v>
      </c>
      <c r="D375" s="8" t="s">
        <v>1205</v>
      </c>
      <c r="E375" s="38" t="s">
        <v>99</v>
      </c>
      <c r="F375" s="8" t="s">
        <v>89</v>
      </c>
      <c r="G375" s="76" t="s">
        <v>193</v>
      </c>
      <c r="H375" s="76" t="s">
        <v>323</v>
      </c>
      <c r="I375" s="76" t="s">
        <v>1206</v>
      </c>
      <c r="J375" s="8" t="s">
        <v>196</v>
      </c>
      <c r="K375" s="8" t="s">
        <v>197</v>
      </c>
      <c r="L375" s="9" t="s">
        <v>84</v>
      </c>
    </row>
    <row r="376" spans="2:12">
      <c r="B376" s="7">
        <v>372</v>
      </c>
      <c r="C376" s="35" t="s">
        <v>75</v>
      </c>
      <c r="D376" s="8" t="s">
        <v>1207</v>
      </c>
      <c r="E376" s="38" t="s">
        <v>99</v>
      </c>
      <c r="F376" s="8" t="s">
        <v>141</v>
      </c>
      <c r="G376" s="76" t="s">
        <v>240</v>
      </c>
      <c r="H376" s="76" t="s">
        <v>1208</v>
      </c>
      <c r="I376" s="76" t="s">
        <v>1209</v>
      </c>
      <c r="J376" s="8" t="s">
        <v>82</v>
      </c>
      <c r="K376" s="8" t="s">
        <v>243</v>
      </c>
      <c r="L376" s="9" t="s">
        <v>84</v>
      </c>
    </row>
    <row r="377" spans="2:12">
      <c r="B377" s="7">
        <v>373</v>
      </c>
      <c r="C377" s="35" t="s">
        <v>75</v>
      </c>
      <c r="D377" s="8" t="s">
        <v>1210</v>
      </c>
      <c r="E377" s="38" t="s">
        <v>99</v>
      </c>
      <c r="F377" s="8" t="s">
        <v>89</v>
      </c>
      <c r="G377" s="76" t="s">
        <v>178</v>
      </c>
      <c r="H377" s="76" t="s">
        <v>1211</v>
      </c>
      <c r="I377" s="76" t="s">
        <v>1212</v>
      </c>
      <c r="J377" s="8" t="s">
        <v>82</v>
      </c>
      <c r="K377" s="8" t="s">
        <v>181</v>
      </c>
      <c r="L377" s="9" t="s">
        <v>84</v>
      </c>
    </row>
    <row r="378" spans="2:12">
      <c r="B378" s="7">
        <v>374</v>
      </c>
      <c r="C378" s="35" t="s">
        <v>97</v>
      </c>
      <c r="D378" s="8" t="s">
        <v>1213</v>
      </c>
      <c r="E378" s="38" t="s">
        <v>99</v>
      </c>
      <c r="F378" s="8" t="s">
        <v>89</v>
      </c>
      <c r="G378" s="76" t="s">
        <v>311</v>
      </c>
      <c r="H378" s="76" t="s">
        <v>1214</v>
      </c>
      <c r="I378" s="76" t="s">
        <v>1215</v>
      </c>
      <c r="J378" s="8" t="s">
        <v>82</v>
      </c>
      <c r="K378" s="8" t="s">
        <v>314</v>
      </c>
      <c r="L378" s="9" t="s">
        <v>84</v>
      </c>
    </row>
    <row r="379" spans="2:12">
      <c r="B379" s="7">
        <v>375</v>
      </c>
      <c r="C379" s="35" t="s">
        <v>75</v>
      </c>
      <c r="D379" s="8" t="s">
        <v>1216</v>
      </c>
      <c r="E379" s="38" t="s">
        <v>77</v>
      </c>
      <c r="F379" s="8" t="s">
        <v>78</v>
      </c>
      <c r="G379" s="76" t="s">
        <v>178</v>
      </c>
      <c r="H379" s="76" t="s">
        <v>1217</v>
      </c>
      <c r="I379" s="76" t="s">
        <v>1218</v>
      </c>
      <c r="J379" s="8" t="s">
        <v>82</v>
      </c>
      <c r="K379" s="8" t="s">
        <v>181</v>
      </c>
      <c r="L379" s="9" t="s">
        <v>84</v>
      </c>
    </row>
    <row r="380" spans="2:12">
      <c r="B380" s="7">
        <v>376</v>
      </c>
      <c r="C380" s="35" t="s">
        <v>97</v>
      </c>
      <c r="D380" s="8" t="s">
        <v>1219</v>
      </c>
      <c r="E380" s="38" t="s">
        <v>99</v>
      </c>
      <c r="F380" s="8" t="s">
        <v>89</v>
      </c>
      <c r="G380" s="76" t="s">
        <v>126</v>
      </c>
      <c r="H380" s="76" t="s">
        <v>1220</v>
      </c>
      <c r="I380" s="76" t="s">
        <v>1221</v>
      </c>
      <c r="J380" s="8" t="s">
        <v>82</v>
      </c>
      <c r="K380" s="8" t="s">
        <v>129</v>
      </c>
      <c r="L380" s="9" t="s">
        <v>84</v>
      </c>
    </row>
    <row r="381" spans="2:12">
      <c r="B381" s="7">
        <v>377</v>
      </c>
      <c r="C381" s="35" t="s">
        <v>75</v>
      </c>
      <c r="D381" s="8" t="s">
        <v>1222</v>
      </c>
      <c r="E381" s="38" t="s">
        <v>77</v>
      </c>
      <c r="F381" s="8" t="s">
        <v>89</v>
      </c>
      <c r="G381" s="76" t="s">
        <v>178</v>
      </c>
      <c r="H381" s="76" t="s">
        <v>1223</v>
      </c>
      <c r="I381" s="76" t="s">
        <v>1224</v>
      </c>
      <c r="J381" s="8" t="s">
        <v>82</v>
      </c>
      <c r="K381" s="8" t="s">
        <v>181</v>
      </c>
      <c r="L381" s="9" t="s">
        <v>84</v>
      </c>
    </row>
    <row r="382" spans="2:12">
      <c r="B382" s="7">
        <v>378</v>
      </c>
      <c r="C382" s="35" t="s">
        <v>165</v>
      </c>
      <c r="D382" s="8" t="s">
        <v>1225</v>
      </c>
      <c r="E382" s="38" t="s">
        <v>77</v>
      </c>
      <c r="F382" s="8" t="s">
        <v>89</v>
      </c>
      <c r="G382" s="76" t="s">
        <v>126</v>
      </c>
      <c r="H382" s="76" t="s">
        <v>1226</v>
      </c>
      <c r="I382" s="76" t="s">
        <v>1227</v>
      </c>
      <c r="J382" s="8" t="s">
        <v>82</v>
      </c>
      <c r="K382" s="8" t="s">
        <v>129</v>
      </c>
      <c r="L382" s="9" t="s">
        <v>84</v>
      </c>
    </row>
    <row r="383" spans="2:12">
      <c r="B383" s="7">
        <v>379</v>
      </c>
      <c r="C383" s="35" t="s">
        <v>75</v>
      </c>
      <c r="D383" s="8" t="s">
        <v>1228</v>
      </c>
      <c r="E383" s="38" t="s">
        <v>99</v>
      </c>
      <c r="F383" s="8" t="s">
        <v>214</v>
      </c>
      <c r="G383" s="76" t="s">
        <v>240</v>
      </c>
      <c r="H383" s="76" t="s">
        <v>1229</v>
      </c>
      <c r="I383" s="76" t="s">
        <v>1230</v>
      </c>
      <c r="J383" s="8" t="s">
        <v>82</v>
      </c>
      <c r="K383" s="8" t="s">
        <v>243</v>
      </c>
      <c r="L383" s="9" t="s">
        <v>84</v>
      </c>
    </row>
    <row r="384" spans="2:12">
      <c r="B384" s="7">
        <v>380</v>
      </c>
      <c r="C384" s="35" t="s">
        <v>75</v>
      </c>
      <c r="D384" s="8" t="s">
        <v>1231</v>
      </c>
      <c r="E384" s="38" t="s">
        <v>99</v>
      </c>
      <c r="F384" s="8" t="s">
        <v>141</v>
      </c>
      <c r="G384" s="76" t="s">
        <v>240</v>
      </c>
      <c r="H384" s="76" t="s">
        <v>1232</v>
      </c>
      <c r="I384" s="76" t="s">
        <v>1233</v>
      </c>
      <c r="J384" s="8" t="s">
        <v>82</v>
      </c>
      <c r="K384" s="8" t="s">
        <v>243</v>
      </c>
      <c r="L384" s="9" t="s">
        <v>84</v>
      </c>
    </row>
    <row r="385" spans="2:12">
      <c r="B385" s="7">
        <v>381</v>
      </c>
      <c r="C385" s="35" t="s">
        <v>75</v>
      </c>
      <c r="D385" s="8" t="s">
        <v>1234</v>
      </c>
      <c r="E385" s="38" t="s">
        <v>99</v>
      </c>
      <c r="F385" s="8" t="s">
        <v>141</v>
      </c>
      <c r="G385" s="76" t="s">
        <v>240</v>
      </c>
      <c r="H385" s="76" t="s">
        <v>629</v>
      </c>
      <c r="I385" s="76" t="s">
        <v>1235</v>
      </c>
      <c r="J385" s="8" t="s">
        <v>82</v>
      </c>
      <c r="K385" s="8" t="s">
        <v>243</v>
      </c>
      <c r="L385" s="9" t="s">
        <v>84</v>
      </c>
    </row>
    <row r="386" spans="2:12">
      <c r="B386" s="7">
        <v>382</v>
      </c>
      <c r="C386" s="35" t="s">
        <v>75</v>
      </c>
      <c r="D386" s="8" t="s">
        <v>1236</v>
      </c>
      <c r="E386" s="38" t="s">
        <v>99</v>
      </c>
      <c r="F386" s="8" t="s">
        <v>141</v>
      </c>
      <c r="G386" s="76" t="s">
        <v>447</v>
      </c>
      <c r="H386" s="76" t="s">
        <v>1237</v>
      </c>
      <c r="I386" s="76" t="s">
        <v>1238</v>
      </c>
      <c r="J386" s="8" t="s">
        <v>82</v>
      </c>
      <c r="K386" s="8" t="s">
        <v>450</v>
      </c>
      <c r="L386" s="9" t="s">
        <v>84</v>
      </c>
    </row>
    <row r="387" spans="2:12">
      <c r="B387" s="7">
        <v>383</v>
      </c>
      <c r="C387" s="35" t="s">
        <v>97</v>
      </c>
      <c r="D387" s="8" t="s">
        <v>1239</v>
      </c>
      <c r="E387" s="38" t="s">
        <v>99</v>
      </c>
      <c r="F387" s="8" t="s">
        <v>89</v>
      </c>
      <c r="G387" s="76" t="s">
        <v>90</v>
      </c>
      <c r="H387" s="76" t="s">
        <v>1240</v>
      </c>
      <c r="I387" s="76" t="s">
        <v>1241</v>
      </c>
      <c r="J387" s="8" t="s">
        <v>82</v>
      </c>
      <c r="K387" s="8" t="s">
        <v>93</v>
      </c>
      <c r="L387" s="9" t="s">
        <v>84</v>
      </c>
    </row>
    <row r="388" spans="2:12">
      <c r="B388" s="7">
        <v>384</v>
      </c>
      <c r="C388" s="35" t="s">
        <v>75</v>
      </c>
      <c r="D388" s="8" t="s">
        <v>1242</v>
      </c>
      <c r="E388" s="38" t="s">
        <v>99</v>
      </c>
      <c r="F388" s="8" t="s">
        <v>214</v>
      </c>
      <c r="G388" s="76" t="s">
        <v>306</v>
      </c>
      <c r="H388" s="76" t="s">
        <v>953</v>
      </c>
      <c r="I388" s="76" t="s">
        <v>1243</v>
      </c>
      <c r="J388" s="8" t="s">
        <v>82</v>
      </c>
      <c r="K388" s="8" t="s">
        <v>309</v>
      </c>
      <c r="L388" s="9" t="s">
        <v>84</v>
      </c>
    </row>
    <row r="389" spans="2:12">
      <c r="B389" s="7">
        <v>385</v>
      </c>
      <c r="C389" s="35" t="s">
        <v>75</v>
      </c>
      <c r="D389" s="8" t="s">
        <v>1244</v>
      </c>
      <c r="E389" s="38" t="s">
        <v>77</v>
      </c>
      <c r="F389" s="8" t="s">
        <v>167</v>
      </c>
      <c r="G389" s="76" t="s">
        <v>306</v>
      </c>
      <c r="H389" s="76" t="s">
        <v>953</v>
      </c>
      <c r="I389" s="76" t="s">
        <v>1243</v>
      </c>
      <c r="J389" s="8" t="s">
        <v>82</v>
      </c>
      <c r="K389" s="8" t="s">
        <v>309</v>
      </c>
      <c r="L389" s="9" t="s">
        <v>84</v>
      </c>
    </row>
    <row r="390" spans="2:12">
      <c r="B390" s="7">
        <v>386</v>
      </c>
      <c r="C390" s="35" t="s">
        <v>75</v>
      </c>
      <c r="D390" s="8" t="s">
        <v>1245</v>
      </c>
      <c r="E390" s="38" t="s">
        <v>99</v>
      </c>
      <c r="F390" s="8" t="s">
        <v>141</v>
      </c>
      <c r="G390" s="76" t="s">
        <v>347</v>
      </c>
      <c r="H390" s="76" t="s">
        <v>1246</v>
      </c>
      <c r="I390" s="76" t="s">
        <v>1247</v>
      </c>
      <c r="J390" s="8" t="s">
        <v>82</v>
      </c>
      <c r="K390" s="8" t="s">
        <v>350</v>
      </c>
      <c r="L390" s="9" t="s">
        <v>84</v>
      </c>
    </row>
    <row r="391" spans="2:12">
      <c r="B391" s="7">
        <v>387</v>
      </c>
      <c r="C391" s="35" t="s">
        <v>75</v>
      </c>
      <c r="D391" s="8" t="s">
        <v>1248</v>
      </c>
      <c r="E391" s="38" t="s">
        <v>77</v>
      </c>
      <c r="F391" s="8" t="s">
        <v>922</v>
      </c>
      <c r="G391" s="76" t="s">
        <v>240</v>
      </c>
      <c r="H391" s="76" t="s">
        <v>1249</v>
      </c>
      <c r="I391" s="76" t="s">
        <v>1250</v>
      </c>
      <c r="J391" s="8" t="s">
        <v>82</v>
      </c>
      <c r="K391" s="8" t="s">
        <v>243</v>
      </c>
      <c r="L391" s="9" t="s">
        <v>84</v>
      </c>
    </row>
    <row r="392" spans="2:12">
      <c r="B392" s="7">
        <v>388</v>
      </c>
      <c r="C392" s="35" t="s">
        <v>75</v>
      </c>
      <c r="D392" s="8" t="s">
        <v>1251</v>
      </c>
      <c r="E392" s="38" t="s">
        <v>99</v>
      </c>
      <c r="F392" s="8" t="s">
        <v>89</v>
      </c>
      <c r="G392" s="76" t="s">
        <v>311</v>
      </c>
      <c r="H392" s="76" t="s">
        <v>1252</v>
      </c>
      <c r="I392" s="76" t="s">
        <v>1253</v>
      </c>
      <c r="J392" s="8" t="s">
        <v>82</v>
      </c>
      <c r="K392" s="8" t="s">
        <v>314</v>
      </c>
      <c r="L392" s="9" t="s">
        <v>84</v>
      </c>
    </row>
    <row r="393" spans="2:12">
      <c r="B393" s="7">
        <v>389</v>
      </c>
      <c r="C393" s="35" t="s">
        <v>75</v>
      </c>
      <c r="D393" s="8" t="s">
        <v>1254</v>
      </c>
      <c r="E393" s="38" t="s">
        <v>77</v>
      </c>
      <c r="F393" s="8" t="s">
        <v>89</v>
      </c>
      <c r="G393" s="76" t="s">
        <v>855</v>
      </c>
      <c r="H393" s="76" t="s">
        <v>1255</v>
      </c>
      <c r="I393" s="76" t="s">
        <v>1256</v>
      </c>
      <c r="J393" s="8" t="s">
        <v>82</v>
      </c>
      <c r="K393" s="8" t="s">
        <v>857</v>
      </c>
      <c r="L393" s="9" t="s">
        <v>84</v>
      </c>
    </row>
    <row r="394" spans="2:12">
      <c r="B394" s="7">
        <v>390</v>
      </c>
      <c r="C394" s="35" t="s">
        <v>75</v>
      </c>
      <c r="D394" s="8" t="s">
        <v>1257</v>
      </c>
      <c r="E394" s="38" t="s">
        <v>77</v>
      </c>
      <c r="F394" s="8" t="s">
        <v>167</v>
      </c>
      <c r="G394" s="76" t="s">
        <v>831</v>
      </c>
      <c r="H394" s="76" t="s">
        <v>1258</v>
      </c>
      <c r="I394" s="76" t="s">
        <v>1259</v>
      </c>
      <c r="J394" s="8" t="s">
        <v>834</v>
      </c>
      <c r="K394" s="8" t="s">
        <v>835</v>
      </c>
      <c r="L394" s="9" t="s">
        <v>84</v>
      </c>
    </row>
    <row r="395" spans="2:12">
      <c r="B395" s="7">
        <v>391</v>
      </c>
      <c r="C395" s="35" t="s">
        <v>75</v>
      </c>
      <c r="D395" s="8" t="s">
        <v>1260</v>
      </c>
      <c r="E395" s="38" t="s">
        <v>77</v>
      </c>
      <c r="F395" s="8" t="s">
        <v>89</v>
      </c>
      <c r="G395" s="76" t="s">
        <v>311</v>
      </c>
      <c r="H395" s="76" t="s">
        <v>1261</v>
      </c>
      <c r="I395" s="76" t="s">
        <v>1262</v>
      </c>
      <c r="J395" s="8" t="s">
        <v>82</v>
      </c>
      <c r="K395" s="8" t="s">
        <v>314</v>
      </c>
      <c r="L395" s="9" t="s">
        <v>84</v>
      </c>
    </row>
    <row r="396" spans="2:12">
      <c r="B396" s="7">
        <v>392</v>
      </c>
      <c r="C396" s="35" t="s">
        <v>75</v>
      </c>
      <c r="D396" s="8" t="s">
        <v>1263</v>
      </c>
      <c r="E396" s="38" t="s">
        <v>77</v>
      </c>
      <c r="F396" s="8" t="s">
        <v>218</v>
      </c>
      <c r="G396" s="76" t="s">
        <v>471</v>
      </c>
      <c r="H396" s="76" t="s">
        <v>1264</v>
      </c>
      <c r="I396" s="76" t="s">
        <v>1265</v>
      </c>
      <c r="J396" s="8" t="s">
        <v>82</v>
      </c>
      <c r="K396" s="8" t="s">
        <v>474</v>
      </c>
      <c r="L396" s="9" t="s">
        <v>84</v>
      </c>
    </row>
    <row r="397" spans="2:12">
      <c r="B397" s="7">
        <v>393</v>
      </c>
      <c r="C397" s="35" t="s">
        <v>75</v>
      </c>
      <c r="D397" s="8" t="s">
        <v>1266</v>
      </c>
      <c r="E397" s="38" t="s">
        <v>77</v>
      </c>
      <c r="F397" s="8" t="s">
        <v>141</v>
      </c>
      <c r="G397" s="76" t="s">
        <v>311</v>
      </c>
      <c r="H397" s="76" t="s">
        <v>1267</v>
      </c>
      <c r="I397" s="76" t="s">
        <v>1268</v>
      </c>
      <c r="J397" s="8" t="s">
        <v>82</v>
      </c>
      <c r="K397" s="8" t="s">
        <v>314</v>
      </c>
      <c r="L397" s="9" t="s">
        <v>84</v>
      </c>
    </row>
    <row r="398" spans="2:12">
      <c r="B398" s="7">
        <v>394</v>
      </c>
      <c r="C398" s="35" t="s">
        <v>97</v>
      </c>
      <c r="D398" s="8" t="s">
        <v>1269</v>
      </c>
      <c r="E398" s="38" t="s">
        <v>77</v>
      </c>
      <c r="F398" s="8" t="s">
        <v>89</v>
      </c>
      <c r="G398" s="76" t="s">
        <v>447</v>
      </c>
      <c r="H398" s="76" t="s">
        <v>1270</v>
      </c>
      <c r="I398" s="76" t="s">
        <v>1271</v>
      </c>
      <c r="J398" s="8" t="s">
        <v>82</v>
      </c>
      <c r="K398" s="8" t="s">
        <v>450</v>
      </c>
      <c r="L398" s="9" t="s">
        <v>84</v>
      </c>
    </row>
    <row r="399" spans="2:12">
      <c r="B399" s="7">
        <v>395</v>
      </c>
      <c r="C399" s="35" t="s">
        <v>97</v>
      </c>
      <c r="D399" s="8" t="s">
        <v>1272</v>
      </c>
      <c r="E399" s="38" t="s">
        <v>77</v>
      </c>
      <c r="F399" s="8" t="s">
        <v>78</v>
      </c>
      <c r="G399" s="76" t="s">
        <v>311</v>
      </c>
      <c r="H399" s="76" t="s">
        <v>1273</v>
      </c>
      <c r="I399" s="76" t="s">
        <v>1274</v>
      </c>
      <c r="J399" s="8" t="s">
        <v>82</v>
      </c>
      <c r="K399" s="8" t="s">
        <v>314</v>
      </c>
      <c r="L399" s="9" t="s">
        <v>84</v>
      </c>
    </row>
    <row r="400" spans="2:12">
      <c r="B400" s="7">
        <v>396</v>
      </c>
      <c r="C400" s="35" t="s">
        <v>75</v>
      </c>
      <c r="D400" s="8" t="s">
        <v>1275</v>
      </c>
      <c r="E400" s="38" t="s">
        <v>77</v>
      </c>
      <c r="F400" s="8" t="s">
        <v>214</v>
      </c>
      <c r="G400" s="76" t="s">
        <v>471</v>
      </c>
      <c r="H400" s="76" t="s">
        <v>1276</v>
      </c>
      <c r="I400" s="76" t="s">
        <v>1277</v>
      </c>
      <c r="J400" s="8" t="s">
        <v>82</v>
      </c>
      <c r="K400" s="8" t="s">
        <v>474</v>
      </c>
      <c r="L400" s="9" t="s">
        <v>84</v>
      </c>
    </row>
    <row r="401" spans="2:12">
      <c r="B401" s="7">
        <v>397</v>
      </c>
      <c r="C401" s="35" t="s">
        <v>97</v>
      </c>
      <c r="D401" s="8" t="s">
        <v>1278</v>
      </c>
      <c r="E401" s="38" t="s">
        <v>99</v>
      </c>
      <c r="F401" s="8" t="s">
        <v>141</v>
      </c>
      <c r="G401" s="76" t="s">
        <v>447</v>
      </c>
      <c r="H401" s="76" t="s">
        <v>1279</v>
      </c>
      <c r="I401" s="76" t="s">
        <v>1280</v>
      </c>
      <c r="J401" s="8" t="s">
        <v>82</v>
      </c>
      <c r="K401" s="8" t="s">
        <v>450</v>
      </c>
      <c r="L401" s="9" t="s">
        <v>84</v>
      </c>
    </row>
    <row r="402" spans="2:12">
      <c r="B402" s="7">
        <v>398</v>
      </c>
      <c r="C402" s="35" t="s">
        <v>97</v>
      </c>
      <c r="D402" s="8" t="s">
        <v>1281</v>
      </c>
      <c r="E402" s="38" t="s">
        <v>77</v>
      </c>
      <c r="F402" s="8" t="s">
        <v>78</v>
      </c>
      <c r="G402" s="76" t="s">
        <v>136</v>
      </c>
      <c r="H402" s="76" t="s">
        <v>1282</v>
      </c>
      <c r="I402" s="76" t="s">
        <v>1283</v>
      </c>
      <c r="J402" s="8" t="s">
        <v>82</v>
      </c>
      <c r="K402" s="8" t="s">
        <v>139</v>
      </c>
      <c r="L402" s="9" t="s">
        <v>84</v>
      </c>
    </row>
    <row r="403" spans="2:12">
      <c r="B403" s="7">
        <v>399</v>
      </c>
      <c r="C403" s="35" t="s">
        <v>75</v>
      </c>
      <c r="D403" s="8" t="s">
        <v>1284</v>
      </c>
      <c r="E403" s="38" t="s">
        <v>99</v>
      </c>
      <c r="F403" s="8" t="s">
        <v>214</v>
      </c>
      <c r="G403" s="76" t="s">
        <v>306</v>
      </c>
      <c r="H403" s="76" t="s">
        <v>1010</v>
      </c>
      <c r="I403" s="76" t="s">
        <v>1285</v>
      </c>
      <c r="J403" s="8" t="s">
        <v>82</v>
      </c>
      <c r="K403" s="8" t="s">
        <v>309</v>
      </c>
      <c r="L403" s="9" t="s">
        <v>84</v>
      </c>
    </row>
    <row r="404" spans="2:12">
      <c r="B404" s="7">
        <v>400</v>
      </c>
      <c r="C404" s="35" t="s">
        <v>75</v>
      </c>
      <c r="D404" s="8" t="s">
        <v>1286</v>
      </c>
      <c r="E404" s="38" t="s">
        <v>77</v>
      </c>
      <c r="F404" s="8" t="s">
        <v>89</v>
      </c>
      <c r="G404" s="76" t="s">
        <v>430</v>
      </c>
      <c r="H404" s="76" t="s">
        <v>1287</v>
      </c>
      <c r="I404" s="76" t="s">
        <v>1288</v>
      </c>
      <c r="J404" s="8" t="s">
        <v>82</v>
      </c>
      <c r="K404" s="8" t="s">
        <v>433</v>
      </c>
      <c r="L404" s="9" t="s">
        <v>84</v>
      </c>
    </row>
    <row r="405" spans="2:12">
      <c r="B405" s="7">
        <v>401</v>
      </c>
      <c r="C405" s="35" t="s">
        <v>75</v>
      </c>
      <c r="D405" s="8" t="s">
        <v>1289</v>
      </c>
      <c r="E405" s="38" t="s">
        <v>99</v>
      </c>
      <c r="F405" s="8" t="s">
        <v>89</v>
      </c>
      <c r="G405" s="76" t="s">
        <v>136</v>
      </c>
      <c r="H405" s="76" t="s">
        <v>1290</v>
      </c>
      <c r="I405" s="76" t="s">
        <v>1291</v>
      </c>
      <c r="J405" s="8" t="s">
        <v>82</v>
      </c>
      <c r="K405" s="8" t="s">
        <v>139</v>
      </c>
      <c r="L405" s="9" t="s">
        <v>84</v>
      </c>
    </row>
    <row r="406" spans="2:12">
      <c r="B406" s="7">
        <v>402</v>
      </c>
      <c r="C406" s="35" t="s">
        <v>97</v>
      </c>
      <c r="D406" s="8" t="s">
        <v>1292</v>
      </c>
      <c r="E406" s="38" t="s">
        <v>77</v>
      </c>
      <c r="F406" s="8" t="s">
        <v>167</v>
      </c>
      <c r="G406" s="76" t="s">
        <v>136</v>
      </c>
      <c r="H406" s="76" t="s">
        <v>1293</v>
      </c>
      <c r="I406" s="76" t="s">
        <v>1294</v>
      </c>
      <c r="J406" s="8" t="s">
        <v>82</v>
      </c>
      <c r="K406" s="8" t="s">
        <v>139</v>
      </c>
      <c r="L406" s="9" t="s">
        <v>84</v>
      </c>
    </row>
    <row r="407" spans="2:12">
      <c r="B407" s="7">
        <v>403</v>
      </c>
      <c r="C407" s="35" t="s">
        <v>75</v>
      </c>
      <c r="D407" s="8" t="s">
        <v>1295</v>
      </c>
      <c r="E407" s="38" t="s">
        <v>99</v>
      </c>
      <c r="F407" s="8" t="s">
        <v>78</v>
      </c>
      <c r="G407" s="76" t="s">
        <v>430</v>
      </c>
      <c r="H407" s="76" t="s">
        <v>1296</v>
      </c>
      <c r="I407" s="76" t="s">
        <v>1297</v>
      </c>
      <c r="J407" s="8" t="s">
        <v>82</v>
      </c>
      <c r="K407" s="8" t="s">
        <v>433</v>
      </c>
      <c r="L407" s="9" t="s">
        <v>84</v>
      </c>
    </row>
    <row r="408" spans="2:12">
      <c r="B408" s="7">
        <v>404</v>
      </c>
      <c r="C408" s="35" t="s">
        <v>75</v>
      </c>
      <c r="D408" s="8" t="s">
        <v>1298</v>
      </c>
      <c r="E408" s="38" t="s">
        <v>77</v>
      </c>
      <c r="F408" s="8" t="s">
        <v>89</v>
      </c>
      <c r="G408" s="76" t="s">
        <v>136</v>
      </c>
      <c r="H408" s="76" t="s">
        <v>1299</v>
      </c>
      <c r="I408" s="76" t="s">
        <v>1300</v>
      </c>
      <c r="J408" s="8" t="s">
        <v>82</v>
      </c>
      <c r="K408" s="8" t="s">
        <v>139</v>
      </c>
      <c r="L408" s="9" t="s">
        <v>84</v>
      </c>
    </row>
    <row r="409" spans="2:12">
      <c r="B409" s="7">
        <v>405</v>
      </c>
      <c r="C409" s="35" t="s">
        <v>97</v>
      </c>
      <c r="D409" s="8" t="s">
        <v>1301</v>
      </c>
      <c r="E409" s="38" t="s">
        <v>77</v>
      </c>
      <c r="F409" s="8" t="s">
        <v>89</v>
      </c>
      <c r="G409" s="76" t="s">
        <v>831</v>
      </c>
      <c r="H409" s="76" t="s">
        <v>1302</v>
      </c>
      <c r="I409" s="76" t="s">
        <v>1303</v>
      </c>
      <c r="J409" s="8" t="s">
        <v>834</v>
      </c>
      <c r="K409" s="8" t="s">
        <v>835</v>
      </c>
      <c r="L409" s="9" t="s">
        <v>84</v>
      </c>
    </row>
    <row r="410" spans="2:12">
      <c r="B410" s="7">
        <v>406</v>
      </c>
      <c r="C410" s="35" t="s">
        <v>75</v>
      </c>
      <c r="D410" s="8" t="s">
        <v>1304</v>
      </c>
      <c r="E410" s="38" t="s">
        <v>77</v>
      </c>
      <c r="F410" s="8" t="s">
        <v>218</v>
      </c>
      <c r="G410" s="76" t="s">
        <v>136</v>
      </c>
      <c r="H410" s="76" t="s">
        <v>1305</v>
      </c>
      <c r="I410" s="76" t="s">
        <v>1306</v>
      </c>
      <c r="J410" s="8" t="s">
        <v>82</v>
      </c>
      <c r="K410" s="8" t="s">
        <v>139</v>
      </c>
      <c r="L410" s="9" t="s">
        <v>84</v>
      </c>
    </row>
    <row r="411" spans="2:12">
      <c r="B411" s="7">
        <v>407</v>
      </c>
      <c r="C411" s="35" t="s">
        <v>75</v>
      </c>
      <c r="D411" s="8" t="s">
        <v>1307</v>
      </c>
      <c r="E411" s="38" t="s">
        <v>77</v>
      </c>
      <c r="F411" s="8" t="s">
        <v>141</v>
      </c>
      <c r="G411" s="76" t="s">
        <v>131</v>
      </c>
      <c r="H411" s="76" t="s">
        <v>1308</v>
      </c>
      <c r="I411" s="76" t="s">
        <v>1309</v>
      </c>
      <c r="J411" s="8" t="s">
        <v>82</v>
      </c>
      <c r="K411" s="8" t="s">
        <v>134</v>
      </c>
      <c r="L411" s="9" t="s">
        <v>84</v>
      </c>
    </row>
    <row r="412" spans="2:12">
      <c r="B412" s="7">
        <v>408</v>
      </c>
      <c r="C412" s="35" t="s">
        <v>75</v>
      </c>
      <c r="D412" s="8" t="s">
        <v>1310</v>
      </c>
      <c r="E412" s="38" t="s">
        <v>77</v>
      </c>
      <c r="F412" s="8" t="s">
        <v>635</v>
      </c>
      <c r="G412" s="76" t="s">
        <v>471</v>
      </c>
      <c r="H412" s="76" t="s">
        <v>503</v>
      </c>
      <c r="I412" s="76" t="s">
        <v>1311</v>
      </c>
      <c r="J412" s="8" t="s">
        <v>82</v>
      </c>
      <c r="K412" s="8" t="s">
        <v>474</v>
      </c>
      <c r="L412" s="9" t="s">
        <v>84</v>
      </c>
    </row>
    <row r="413" spans="2:12">
      <c r="B413" s="7">
        <v>409</v>
      </c>
      <c r="C413" s="35" t="s">
        <v>75</v>
      </c>
      <c r="D413" s="8" t="s">
        <v>1312</v>
      </c>
      <c r="E413" s="38" t="s">
        <v>77</v>
      </c>
      <c r="F413" s="8" t="s">
        <v>89</v>
      </c>
      <c r="G413" s="76" t="s">
        <v>430</v>
      </c>
      <c r="H413" s="76" t="s">
        <v>1313</v>
      </c>
      <c r="I413" s="76" t="s">
        <v>1314</v>
      </c>
      <c r="J413" s="8" t="s">
        <v>82</v>
      </c>
      <c r="K413" s="8" t="s">
        <v>433</v>
      </c>
      <c r="L413" s="9" t="s">
        <v>84</v>
      </c>
    </row>
    <row r="414" spans="2:12">
      <c r="B414" s="7">
        <v>410</v>
      </c>
      <c r="C414" s="35" t="s">
        <v>75</v>
      </c>
      <c r="D414" s="8" t="s">
        <v>1315</v>
      </c>
      <c r="E414" s="38" t="s">
        <v>99</v>
      </c>
      <c r="F414" s="8" t="s">
        <v>89</v>
      </c>
      <c r="G414" s="76" t="s">
        <v>311</v>
      </c>
      <c r="H414" s="76" t="s">
        <v>1316</v>
      </c>
      <c r="I414" s="76" t="s">
        <v>1317</v>
      </c>
      <c r="J414" s="8" t="s">
        <v>82</v>
      </c>
      <c r="K414" s="8" t="s">
        <v>314</v>
      </c>
      <c r="L414" s="9" t="s">
        <v>84</v>
      </c>
    </row>
    <row r="415" spans="2:12">
      <c r="B415" s="7">
        <v>411</v>
      </c>
      <c r="C415" s="35" t="s">
        <v>75</v>
      </c>
      <c r="D415" s="8" t="s">
        <v>1318</v>
      </c>
      <c r="E415" s="38" t="s">
        <v>77</v>
      </c>
      <c r="F415" s="8" t="s">
        <v>89</v>
      </c>
      <c r="G415" s="76" t="s">
        <v>311</v>
      </c>
      <c r="H415" s="76" t="s">
        <v>1319</v>
      </c>
      <c r="I415" s="76" t="s">
        <v>1320</v>
      </c>
      <c r="J415" s="8" t="s">
        <v>82</v>
      </c>
      <c r="K415" s="8" t="s">
        <v>314</v>
      </c>
      <c r="L415" s="9" t="s">
        <v>84</v>
      </c>
    </row>
    <row r="416" spans="2:12">
      <c r="B416" s="7">
        <v>412</v>
      </c>
      <c r="C416" s="35" t="s">
        <v>75</v>
      </c>
      <c r="D416" s="8" t="s">
        <v>1321</v>
      </c>
      <c r="E416" s="38" t="s">
        <v>99</v>
      </c>
      <c r="F416" s="8" t="s">
        <v>89</v>
      </c>
      <c r="G416" s="76" t="s">
        <v>876</v>
      </c>
      <c r="H416" s="76" t="s">
        <v>1322</v>
      </c>
      <c r="I416" s="76" t="s">
        <v>1323</v>
      </c>
      <c r="J416" s="8" t="s">
        <v>82</v>
      </c>
      <c r="K416" s="8" t="s">
        <v>879</v>
      </c>
      <c r="L416" s="9" t="s">
        <v>84</v>
      </c>
    </row>
    <row r="417" spans="2:12">
      <c r="B417" s="7">
        <v>413</v>
      </c>
      <c r="C417" s="35" t="s">
        <v>97</v>
      </c>
      <c r="D417" s="8" t="s">
        <v>1324</v>
      </c>
      <c r="E417" s="38" t="s">
        <v>77</v>
      </c>
      <c r="F417" s="8" t="s">
        <v>89</v>
      </c>
      <c r="G417" s="76" t="s">
        <v>831</v>
      </c>
      <c r="H417" s="76" t="s">
        <v>1325</v>
      </c>
      <c r="I417" s="76" t="s">
        <v>1326</v>
      </c>
      <c r="J417" s="8" t="s">
        <v>834</v>
      </c>
      <c r="K417" s="8" t="s">
        <v>835</v>
      </c>
      <c r="L417" s="9" t="s">
        <v>84</v>
      </c>
    </row>
    <row r="418" spans="2:12">
      <c r="B418" s="7">
        <v>414</v>
      </c>
      <c r="C418" s="35" t="s">
        <v>165</v>
      </c>
      <c r="D418" s="8" t="s">
        <v>1327</v>
      </c>
      <c r="E418" s="38" t="s">
        <v>77</v>
      </c>
      <c r="F418" s="8" t="s">
        <v>89</v>
      </c>
      <c r="G418" s="76" t="s">
        <v>876</v>
      </c>
      <c r="H418" s="76" t="s">
        <v>1328</v>
      </c>
      <c r="I418" s="76" t="s">
        <v>1329</v>
      </c>
      <c r="J418" s="8" t="s">
        <v>82</v>
      </c>
      <c r="K418" s="8" t="s">
        <v>879</v>
      </c>
      <c r="L418" s="9" t="s">
        <v>84</v>
      </c>
    </row>
    <row r="419" spans="2:12">
      <c r="B419" s="7">
        <v>415</v>
      </c>
      <c r="C419" s="35" t="s">
        <v>75</v>
      </c>
      <c r="D419" s="8" t="s">
        <v>1330</v>
      </c>
      <c r="E419" s="38" t="s">
        <v>99</v>
      </c>
      <c r="F419" s="8" t="s">
        <v>141</v>
      </c>
      <c r="G419" s="76" t="s">
        <v>131</v>
      </c>
      <c r="H419" s="76" t="s">
        <v>1331</v>
      </c>
      <c r="I419" s="76" t="s">
        <v>1332</v>
      </c>
      <c r="J419" s="8" t="s">
        <v>82</v>
      </c>
      <c r="K419" s="8" t="s">
        <v>134</v>
      </c>
      <c r="L419" s="9" t="s">
        <v>84</v>
      </c>
    </row>
    <row r="420" spans="2:12">
      <c r="B420" s="7">
        <v>416</v>
      </c>
      <c r="C420" s="35" t="s">
        <v>75</v>
      </c>
      <c r="D420" s="8" t="s">
        <v>1333</v>
      </c>
      <c r="E420" s="38" t="s">
        <v>99</v>
      </c>
      <c r="F420" s="8" t="s">
        <v>89</v>
      </c>
      <c r="G420" s="76" t="s">
        <v>311</v>
      </c>
      <c r="H420" s="76" t="s">
        <v>1334</v>
      </c>
      <c r="I420" s="76" t="s">
        <v>1335</v>
      </c>
      <c r="J420" s="8" t="s">
        <v>82</v>
      </c>
      <c r="K420" s="8" t="s">
        <v>314</v>
      </c>
      <c r="L420" s="9" t="s">
        <v>84</v>
      </c>
    </row>
    <row r="421" spans="2:12">
      <c r="B421" s="7">
        <v>417</v>
      </c>
      <c r="C421" s="35" t="s">
        <v>75</v>
      </c>
      <c r="D421" s="8" t="s">
        <v>1336</v>
      </c>
      <c r="E421" s="38" t="s">
        <v>99</v>
      </c>
      <c r="F421" s="8" t="s">
        <v>89</v>
      </c>
      <c r="G421" s="76" t="s">
        <v>414</v>
      </c>
      <c r="H421" s="76" t="s">
        <v>1337</v>
      </c>
      <c r="I421" s="76" t="s">
        <v>1338</v>
      </c>
      <c r="J421" s="8" t="s">
        <v>82</v>
      </c>
      <c r="K421" s="8" t="s">
        <v>417</v>
      </c>
      <c r="L421" s="9" t="s">
        <v>84</v>
      </c>
    </row>
    <row r="422" spans="2:12">
      <c r="B422" s="7">
        <v>418</v>
      </c>
      <c r="C422" s="35" t="s">
        <v>97</v>
      </c>
      <c r="D422" s="8" t="s">
        <v>1339</v>
      </c>
      <c r="E422" s="38" t="s">
        <v>77</v>
      </c>
      <c r="F422" s="8" t="s">
        <v>214</v>
      </c>
      <c r="G422" s="76" t="s">
        <v>831</v>
      </c>
      <c r="H422" s="76" t="s">
        <v>1340</v>
      </c>
      <c r="I422" s="76" t="s">
        <v>1341</v>
      </c>
      <c r="J422" s="8" t="s">
        <v>834</v>
      </c>
      <c r="K422" s="8" t="s">
        <v>835</v>
      </c>
      <c r="L422" s="9" t="s">
        <v>84</v>
      </c>
    </row>
    <row r="423" spans="2:12">
      <c r="B423" s="7">
        <v>419</v>
      </c>
      <c r="C423" s="35" t="s">
        <v>75</v>
      </c>
      <c r="D423" s="8" t="s">
        <v>1342</v>
      </c>
      <c r="E423" s="38" t="s">
        <v>77</v>
      </c>
      <c r="F423" s="8" t="s">
        <v>141</v>
      </c>
      <c r="G423" s="76" t="s">
        <v>414</v>
      </c>
      <c r="H423" s="76" t="s">
        <v>1343</v>
      </c>
      <c r="I423" s="76" t="s">
        <v>1344</v>
      </c>
      <c r="J423" s="8" t="s">
        <v>82</v>
      </c>
      <c r="K423" s="8" t="s">
        <v>417</v>
      </c>
      <c r="L423" s="9" t="s">
        <v>84</v>
      </c>
    </row>
    <row r="424" spans="2:12">
      <c r="B424" s="7">
        <v>420</v>
      </c>
      <c r="C424" s="35" t="s">
        <v>75</v>
      </c>
      <c r="D424" s="8" t="s">
        <v>1345</v>
      </c>
      <c r="E424" s="38" t="s">
        <v>77</v>
      </c>
      <c r="F424" s="8" t="s">
        <v>141</v>
      </c>
      <c r="G424" s="76" t="s">
        <v>311</v>
      </c>
      <c r="H424" s="76" t="s">
        <v>1346</v>
      </c>
      <c r="I424" s="76" t="s">
        <v>1347</v>
      </c>
      <c r="J424" s="8" t="s">
        <v>82</v>
      </c>
      <c r="K424" s="8" t="s">
        <v>314</v>
      </c>
      <c r="L424" s="9" t="s">
        <v>84</v>
      </c>
    </row>
    <row r="425" spans="2:12">
      <c r="B425" s="7">
        <v>421</v>
      </c>
      <c r="C425" s="35" t="s">
        <v>75</v>
      </c>
      <c r="D425" s="8" t="s">
        <v>1348</v>
      </c>
      <c r="E425" s="38" t="s">
        <v>99</v>
      </c>
      <c r="F425" s="8" t="s">
        <v>89</v>
      </c>
      <c r="G425" s="76" t="s">
        <v>414</v>
      </c>
      <c r="H425" s="76" t="s">
        <v>1349</v>
      </c>
      <c r="I425" s="76" t="s">
        <v>1350</v>
      </c>
      <c r="J425" s="8" t="s">
        <v>82</v>
      </c>
      <c r="K425" s="8" t="s">
        <v>417</v>
      </c>
      <c r="L425" s="9" t="s">
        <v>84</v>
      </c>
    </row>
    <row r="426" spans="2:12">
      <c r="B426" s="7">
        <v>422</v>
      </c>
      <c r="C426" s="35" t="s">
        <v>75</v>
      </c>
      <c r="D426" s="8" t="s">
        <v>1351</v>
      </c>
      <c r="E426" s="38" t="s">
        <v>99</v>
      </c>
      <c r="F426" s="8" t="s">
        <v>89</v>
      </c>
      <c r="G426" s="76" t="s">
        <v>79</v>
      </c>
      <c r="H426" s="76" t="s">
        <v>1352</v>
      </c>
      <c r="I426" s="76" t="s">
        <v>1353</v>
      </c>
      <c r="J426" s="8" t="s">
        <v>82</v>
      </c>
      <c r="K426" s="8" t="s">
        <v>83</v>
      </c>
      <c r="L426" s="9" t="s">
        <v>84</v>
      </c>
    </row>
    <row r="427" spans="2:12">
      <c r="B427" s="7">
        <v>423</v>
      </c>
      <c r="C427" s="35" t="s">
        <v>75</v>
      </c>
      <c r="D427" s="8" t="s">
        <v>1354</v>
      </c>
      <c r="E427" s="38" t="s">
        <v>77</v>
      </c>
      <c r="F427" s="8" t="s">
        <v>89</v>
      </c>
      <c r="G427" s="76" t="s">
        <v>414</v>
      </c>
      <c r="H427" s="76" t="s">
        <v>1355</v>
      </c>
      <c r="I427" s="76" t="s">
        <v>1356</v>
      </c>
      <c r="J427" s="8" t="s">
        <v>82</v>
      </c>
      <c r="K427" s="8" t="s">
        <v>417</v>
      </c>
      <c r="L427" s="9" t="s">
        <v>84</v>
      </c>
    </row>
    <row r="428" spans="2:12">
      <c r="B428" s="7">
        <v>424</v>
      </c>
      <c r="C428" s="35" t="s">
        <v>75</v>
      </c>
      <c r="D428" s="8" t="s">
        <v>1357</v>
      </c>
      <c r="E428" s="38" t="s">
        <v>99</v>
      </c>
      <c r="F428" s="8" t="s">
        <v>141</v>
      </c>
      <c r="G428" s="76" t="s">
        <v>136</v>
      </c>
      <c r="H428" s="76" t="s">
        <v>1358</v>
      </c>
      <c r="I428" s="76" t="s">
        <v>1359</v>
      </c>
      <c r="J428" s="8" t="s">
        <v>82</v>
      </c>
      <c r="K428" s="8" t="s">
        <v>139</v>
      </c>
      <c r="L428" s="9" t="s">
        <v>84</v>
      </c>
    </row>
    <row r="429" spans="2:12">
      <c r="B429" s="7">
        <v>425</v>
      </c>
      <c r="C429" s="35" t="s">
        <v>75</v>
      </c>
      <c r="D429" s="8" t="s">
        <v>1360</v>
      </c>
      <c r="E429" s="38" t="s">
        <v>99</v>
      </c>
      <c r="F429" s="8" t="s">
        <v>1361</v>
      </c>
      <c r="G429" s="76" t="s">
        <v>306</v>
      </c>
      <c r="H429" s="76" t="s">
        <v>1362</v>
      </c>
      <c r="I429" s="76" t="s">
        <v>1363</v>
      </c>
      <c r="J429" s="8" t="s">
        <v>82</v>
      </c>
      <c r="K429" s="8" t="s">
        <v>309</v>
      </c>
      <c r="L429" s="9" t="s">
        <v>84</v>
      </c>
    </row>
    <row r="430" spans="2:12">
      <c r="B430" s="7">
        <v>426</v>
      </c>
      <c r="C430" s="35" t="s">
        <v>97</v>
      </c>
      <c r="D430" s="8" t="s">
        <v>1364</v>
      </c>
      <c r="E430" s="38" t="s">
        <v>77</v>
      </c>
      <c r="F430" s="8" t="s">
        <v>89</v>
      </c>
      <c r="G430" s="76" t="s">
        <v>447</v>
      </c>
      <c r="H430" s="76" t="s">
        <v>1365</v>
      </c>
      <c r="I430" s="76" t="s">
        <v>1366</v>
      </c>
      <c r="J430" s="8" t="s">
        <v>82</v>
      </c>
      <c r="K430" s="8" t="s">
        <v>450</v>
      </c>
      <c r="L430" s="9" t="s">
        <v>84</v>
      </c>
    </row>
    <row r="431" spans="2:12">
      <c r="B431" s="7">
        <v>427</v>
      </c>
      <c r="C431" s="35" t="s">
        <v>75</v>
      </c>
      <c r="D431" s="8" t="s">
        <v>1367</v>
      </c>
      <c r="E431" s="38" t="s">
        <v>99</v>
      </c>
      <c r="F431" s="8" t="s">
        <v>89</v>
      </c>
      <c r="G431" s="76" t="s">
        <v>379</v>
      </c>
      <c r="H431" s="76" t="s">
        <v>1368</v>
      </c>
      <c r="I431" s="76" t="s">
        <v>1369</v>
      </c>
      <c r="J431" s="8" t="s">
        <v>82</v>
      </c>
      <c r="K431" s="8" t="s">
        <v>382</v>
      </c>
      <c r="L431" s="9" t="s">
        <v>84</v>
      </c>
    </row>
    <row r="432" spans="2:12">
      <c r="B432" s="7">
        <v>428</v>
      </c>
      <c r="C432" s="35" t="s">
        <v>75</v>
      </c>
      <c r="D432" s="8" t="s">
        <v>1370</v>
      </c>
      <c r="E432" s="38" t="s">
        <v>99</v>
      </c>
      <c r="F432" s="8" t="s">
        <v>141</v>
      </c>
      <c r="G432" s="76" t="s">
        <v>447</v>
      </c>
      <c r="H432" s="76" t="s">
        <v>1371</v>
      </c>
      <c r="I432" s="76" t="s">
        <v>1372</v>
      </c>
      <c r="J432" s="8" t="s">
        <v>82</v>
      </c>
      <c r="K432" s="8" t="s">
        <v>450</v>
      </c>
      <c r="L432" s="9" t="s">
        <v>84</v>
      </c>
    </row>
    <row r="433" spans="2:12">
      <c r="B433" s="7">
        <v>429</v>
      </c>
      <c r="C433" s="35" t="s">
        <v>75</v>
      </c>
      <c r="D433" s="8" t="s">
        <v>1373</v>
      </c>
      <c r="E433" s="38" t="s">
        <v>99</v>
      </c>
      <c r="F433" s="8" t="s">
        <v>89</v>
      </c>
      <c r="G433" s="76" t="s">
        <v>114</v>
      </c>
      <c r="H433" s="76" t="s">
        <v>1374</v>
      </c>
      <c r="I433" s="76" t="s">
        <v>1375</v>
      </c>
      <c r="J433" s="8" t="s">
        <v>82</v>
      </c>
      <c r="K433" s="8" t="s">
        <v>117</v>
      </c>
      <c r="L433" s="9" t="s">
        <v>84</v>
      </c>
    </row>
    <row r="434" spans="2:12">
      <c r="B434" s="7">
        <v>430</v>
      </c>
      <c r="C434" s="35" t="s">
        <v>75</v>
      </c>
      <c r="D434" s="8" t="s">
        <v>1376</v>
      </c>
      <c r="E434" s="38" t="s">
        <v>99</v>
      </c>
      <c r="F434" s="8" t="s">
        <v>141</v>
      </c>
      <c r="G434" s="76" t="s">
        <v>311</v>
      </c>
      <c r="H434" s="76" t="s">
        <v>1377</v>
      </c>
      <c r="I434" s="76" t="s">
        <v>1378</v>
      </c>
      <c r="J434" s="8" t="s">
        <v>82</v>
      </c>
      <c r="K434" s="8" t="s">
        <v>314</v>
      </c>
      <c r="L434" s="9" t="s">
        <v>84</v>
      </c>
    </row>
    <row r="435" spans="2:12">
      <c r="B435" s="7">
        <v>431</v>
      </c>
      <c r="C435" s="35" t="s">
        <v>75</v>
      </c>
      <c r="D435" s="8" t="s">
        <v>1379</v>
      </c>
      <c r="E435" s="38" t="s">
        <v>77</v>
      </c>
      <c r="F435" s="8" t="s">
        <v>167</v>
      </c>
      <c r="G435" s="76" t="s">
        <v>447</v>
      </c>
      <c r="H435" s="76" t="s">
        <v>1380</v>
      </c>
      <c r="I435" s="76" t="s">
        <v>1381</v>
      </c>
      <c r="J435" s="8" t="s">
        <v>82</v>
      </c>
      <c r="K435" s="8" t="s">
        <v>450</v>
      </c>
      <c r="L435" s="9" t="s">
        <v>84</v>
      </c>
    </row>
    <row r="436" spans="2:12">
      <c r="B436" s="7">
        <v>432</v>
      </c>
      <c r="C436" s="35" t="s">
        <v>75</v>
      </c>
      <c r="D436" s="8" t="s">
        <v>1382</v>
      </c>
      <c r="E436" s="38" t="s">
        <v>77</v>
      </c>
      <c r="F436" s="8" t="s">
        <v>89</v>
      </c>
      <c r="G436" s="76" t="s">
        <v>114</v>
      </c>
      <c r="H436" s="76" t="s">
        <v>396</v>
      </c>
      <c r="I436" s="76" t="s">
        <v>1383</v>
      </c>
      <c r="J436" s="8" t="s">
        <v>82</v>
      </c>
      <c r="K436" s="8" t="s">
        <v>117</v>
      </c>
      <c r="L436" s="9" t="s">
        <v>84</v>
      </c>
    </row>
    <row r="437" spans="2:12">
      <c r="B437" s="7">
        <v>433</v>
      </c>
      <c r="C437" s="35" t="s">
        <v>75</v>
      </c>
      <c r="D437" s="8" t="s">
        <v>1384</v>
      </c>
      <c r="E437" s="38" t="s">
        <v>99</v>
      </c>
      <c r="F437" s="8" t="s">
        <v>89</v>
      </c>
      <c r="G437" s="76" t="s">
        <v>447</v>
      </c>
      <c r="H437" s="76" t="s">
        <v>1385</v>
      </c>
      <c r="I437" s="76" t="s">
        <v>1386</v>
      </c>
      <c r="J437" s="8" t="s">
        <v>82</v>
      </c>
      <c r="K437" s="8" t="s">
        <v>450</v>
      </c>
      <c r="L437" s="9" t="s">
        <v>84</v>
      </c>
    </row>
    <row r="438" spans="2:12">
      <c r="B438" s="7">
        <v>434</v>
      </c>
      <c r="C438" s="35" t="s">
        <v>75</v>
      </c>
      <c r="D438" s="8" t="s">
        <v>1387</v>
      </c>
      <c r="E438" s="38" t="s">
        <v>99</v>
      </c>
      <c r="F438" s="8" t="s">
        <v>922</v>
      </c>
      <c r="G438" s="76" t="s">
        <v>114</v>
      </c>
      <c r="H438" s="76" t="s">
        <v>1388</v>
      </c>
      <c r="I438" s="76" t="s">
        <v>1389</v>
      </c>
      <c r="J438" s="8" t="s">
        <v>82</v>
      </c>
      <c r="K438" s="8" t="s">
        <v>117</v>
      </c>
      <c r="L438" s="9" t="s">
        <v>84</v>
      </c>
    </row>
    <row r="439" spans="2:12">
      <c r="B439" s="7">
        <v>435</v>
      </c>
      <c r="C439" s="35" t="s">
        <v>97</v>
      </c>
      <c r="D439" s="8" t="s">
        <v>1390</v>
      </c>
      <c r="E439" s="38" t="s">
        <v>77</v>
      </c>
      <c r="F439" s="8" t="s">
        <v>214</v>
      </c>
      <c r="G439" s="76" t="s">
        <v>447</v>
      </c>
      <c r="H439" s="76" t="s">
        <v>1391</v>
      </c>
      <c r="I439" s="76" t="s">
        <v>1392</v>
      </c>
      <c r="J439" s="8" t="s">
        <v>82</v>
      </c>
      <c r="K439" s="8" t="s">
        <v>450</v>
      </c>
      <c r="L439" s="9" t="s">
        <v>84</v>
      </c>
    </row>
    <row r="440" spans="2:12">
      <c r="B440" s="7">
        <v>436</v>
      </c>
      <c r="C440" s="35" t="s">
        <v>958</v>
      </c>
      <c r="D440" s="8" t="s">
        <v>1393</v>
      </c>
      <c r="E440" s="38" t="s">
        <v>77</v>
      </c>
      <c r="F440" s="8" t="s">
        <v>89</v>
      </c>
      <c r="G440" s="76" t="s">
        <v>447</v>
      </c>
      <c r="H440" s="76" t="s">
        <v>1391</v>
      </c>
      <c r="I440" s="76" t="s">
        <v>1392</v>
      </c>
      <c r="J440" s="8" t="s">
        <v>82</v>
      </c>
      <c r="K440" s="8" t="s">
        <v>450</v>
      </c>
      <c r="L440" s="9" t="s">
        <v>84</v>
      </c>
    </row>
    <row r="441" spans="2:12">
      <c r="B441" s="7">
        <v>437</v>
      </c>
      <c r="C441" s="35" t="s">
        <v>75</v>
      </c>
      <c r="D441" s="8" t="s">
        <v>1394</v>
      </c>
      <c r="E441" s="38" t="s">
        <v>77</v>
      </c>
      <c r="F441" s="8" t="s">
        <v>89</v>
      </c>
      <c r="G441" s="76" t="s">
        <v>1146</v>
      </c>
      <c r="H441" s="76" t="s">
        <v>1395</v>
      </c>
      <c r="I441" s="76" t="s">
        <v>1396</v>
      </c>
      <c r="J441" s="8" t="s">
        <v>82</v>
      </c>
      <c r="K441" s="8" t="s">
        <v>1149</v>
      </c>
      <c r="L441" s="9" t="s">
        <v>84</v>
      </c>
    </row>
    <row r="442" spans="2:12">
      <c r="B442" s="7">
        <v>438</v>
      </c>
      <c r="C442" s="35" t="s">
        <v>1397</v>
      </c>
      <c r="D442" s="8" t="s">
        <v>1398</v>
      </c>
      <c r="E442" s="38" t="s">
        <v>99</v>
      </c>
      <c r="F442" s="8" t="s">
        <v>89</v>
      </c>
      <c r="G442" s="76" t="s">
        <v>1146</v>
      </c>
      <c r="H442" s="76" t="s">
        <v>1399</v>
      </c>
      <c r="I442" s="76" t="s">
        <v>1400</v>
      </c>
      <c r="J442" s="8" t="s">
        <v>82</v>
      </c>
      <c r="K442" s="8" t="s">
        <v>1149</v>
      </c>
      <c r="L442" s="9" t="s">
        <v>84</v>
      </c>
    </row>
    <row r="443" spans="2:12">
      <c r="B443" s="7">
        <v>439</v>
      </c>
      <c r="C443" s="35" t="s">
        <v>75</v>
      </c>
      <c r="D443" s="8" t="s">
        <v>1401</v>
      </c>
      <c r="E443" s="38" t="s">
        <v>77</v>
      </c>
      <c r="F443" s="8" t="s">
        <v>141</v>
      </c>
      <c r="G443" s="76" t="s">
        <v>311</v>
      </c>
      <c r="H443" s="76" t="s">
        <v>1402</v>
      </c>
      <c r="I443" s="76" t="s">
        <v>1403</v>
      </c>
      <c r="J443" s="8" t="s">
        <v>82</v>
      </c>
      <c r="K443" s="8" t="s">
        <v>314</v>
      </c>
      <c r="L443" s="9" t="s">
        <v>84</v>
      </c>
    </row>
    <row r="444" spans="2:12">
      <c r="B444" s="7">
        <v>440</v>
      </c>
      <c r="C444" s="35" t="s">
        <v>75</v>
      </c>
      <c r="D444" s="8" t="s">
        <v>1404</v>
      </c>
      <c r="E444" s="38" t="s">
        <v>77</v>
      </c>
      <c r="F444" s="8" t="s">
        <v>141</v>
      </c>
      <c r="G444" s="76" t="s">
        <v>425</v>
      </c>
      <c r="H444" s="76" t="s">
        <v>1405</v>
      </c>
      <c r="I444" s="76" t="s">
        <v>1406</v>
      </c>
      <c r="J444" s="8" t="s">
        <v>82</v>
      </c>
      <c r="K444" s="8" t="s">
        <v>428</v>
      </c>
      <c r="L444" s="9" t="s">
        <v>84</v>
      </c>
    </row>
    <row r="445" spans="2:12">
      <c r="B445" s="7">
        <v>441</v>
      </c>
      <c r="C445" s="35" t="s">
        <v>75</v>
      </c>
      <c r="D445" s="8" t="s">
        <v>1407</v>
      </c>
      <c r="E445" s="38" t="s">
        <v>99</v>
      </c>
      <c r="F445" s="8" t="s">
        <v>525</v>
      </c>
      <c r="G445" s="76" t="s">
        <v>178</v>
      </c>
      <c r="H445" s="76" t="s">
        <v>1408</v>
      </c>
      <c r="I445" s="76" t="s">
        <v>1409</v>
      </c>
      <c r="J445" s="8" t="s">
        <v>82</v>
      </c>
      <c r="K445" s="8" t="s">
        <v>181</v>
      </c>
      <c r="L445" s="9" t="s">
        <v>84</v>
      </c>
    </row>
    <row r="446" spans="2:12">
      <c r="B446" s="7">
        <v>442</v>
      </c>
      <c r="C446" s="35" t="s">
        <v>75</v>
      </c>
      <c r="D446" s="8" t="s">
        <v>1410</v>
      </c>
      <c r="E446" s="38" t="s">
        <v>99</v>
      </c>
      <c r="F446" s="8" t="s">
        <v>100</v>
      </c>
      <c r="G446" s="76" t="s">
        <v>178</v>
      </c>
      <c r="H446" s="76" t="s">
        <v>1411</v>
      </c>
      <c r="I446" s="76" t="s">
        <v>1412</v>
      </c>
      <c r="J446" s="8" t="s">
        <v>82</v>
      </c>
      <c r="K446" s="8" t="s">
        <v>181</v>
      </c>
      <c r="L446" s="9" t="s">
        <v>84</v>
      </c>
    </row>
    <row r="447" spans="2:12">
      <c r="B447" s="7">
        <v>443</v>
      </c>
      <c r="C447" s="35" t="s">
        <v>75</v>
      </c>
      <c r="D447" s="8" t="s">
        <v>1413</v>
      </c>
      <c r="E447" s="38" t="s">
        <v>99</v>
      </c>
      <c r="F447" s="8" t="s">
        <v>214</v>
      </c>
      <c r="G447" s="76" t="s">
        <v>178</v>
      </c>
      <c r="H447" s="76" t="s">
        <v>1411</v>
      </c>
      <c r="I447" s="76" t="s">
        <v>1412</v>
      </c>
      <c r="J447" s="8" t="s">
        <v>82</v>
      </c>
      <c r="K447" s="8" t="s">
        <v>181</v>
      </c>
      <c r="L447" s="9" t="s">
        <v>84</v>
      </c>
    </row>
    <row r="448" spans="2:12">
      <c r="B448" s="7">
        <v>444</v>
      </c>
      <c r="C448" s="35" t="s">
        <v>75</v>
      </c>
      <c r="D448" s="8" t="s">
        <v>1414</v>
      </c>
      <c r="E448" s="38" t="s">
        <v>77</v>
      </c>
      <c r="F448" s="8" t="s">
        <v>89</v>
      </c>
      <c r="G448" s="76" t="s">
        <v>414</v>
      </c>
      <c r="H448" s="76" t="s">
        <v>1415</v>
      </c>
      <c r="I448" s="76" t="s">
        <v>1416</v>
      </c>
      <c r="J448" s="8" t="s">
        <v>82</v>
      </c>
      <c r="K448" s="8" t="s">
        <v>417</v>
      </c>
      <c r="L448" s="9" t="s">
        <v>84</v>
      </c>
    </row>
    <row r="449" spans="2:12">
      <c r="B449" s="7">
        <v>445</v>
      </c>
      <c r="C449" s="35" t="s">
        <v>75</v>
      </c>
      <c r="D449" s="8" t="s">
        <v>1417</v>
      </c>
      <c r="E449" s="38" t="s">
        <v>99</v>
      </c>
      <c r="F449" s="8" t="s">
        <v>89</v>
      </c>
      <c r="G449" s="76" t="s">
        <v>178</v>
      </c>
      <c r="H449" s="76" t="s">
        <v>1418</v>
      </c>
      <c r="I449" s="76" t="s">
        <v>1419</v>
      </c>
      <c r="J449" s="8" t="s">
        <v>82</v>
      </c>
      <c r="K449" s="8" t="s">
        <v>181</v>
      </c>
      <c r="L449" s="9" t="s">
        <v>84</v>
      </c>
    </row>
    <row r="450" spans="2:12">
      <c r="B450" s="7">
        <v>446</v>
      </c>
      <c r="C450" s="35" t="s">
        <v>75</v>
      </c>
      <c r="D450" s="8" t="s">
        <v>1420</v>
      </c>
      <c r="E450" s="38" t="s">
        <v>77</v>
      </c>
      <c r="F450" s="8" t="s">
        <v>89</v>
      </c>
      <c r="G450" s="76" t="s">
        <v>414</v>
      </c>
      <c r="H450" s="76" t="s">
        <v>1421</v>
      </c>
      <c r="I450" s="76" t="s">
        <v>1422</v>
      </c>
      <c r="J450" s="8" t="s">
        <v>82</v>
      </c>
      <c r="K450" s="8" t="s">
        <v>417</v>
      </c>
      <c r="L450" s="9" t="s">
        <v>84</v>
      </c>
    </row>
    <row r="451" spans="2:12">
      <c r="B451" s="7">
        <v>447</v>
      </c>
      <c r="C451" s="35" t="s">
        <v>75</v>
      </c>
      <c r="D451" s="8" t="s">
        <v>1423</v>
      </c>
      <c r="E451" s="38" t="s">
        <v>99</v>
      </c>
      <c r="F451" s="8" t="s">
        <v>78</v>
      </c>
      <c r="G451" s="76" t="s">
        <v>178</v>
      </c>
      <c r="H451" s="76" t="s">
        <v>1424</v>
      </c>
      <c r="I451" s="76" t="s">
        <v>1425</v>
      </c>
      <c r="J451" s="8" t="s">
        <v>82</v>
      </c>
      <c r="K451" s="8" t="s">
        <v>181</v>
      </c>
      <c r="L451" s="9" t="s">
        <v>84</v>
      </c>
    </row>
    <row r="452" spans="2:12">
      <c r="B452" s="7">
        <v>448</v>
      </c>
      <c r="C452" s="35" t="s">
        <v>75</v>
      </c>
      <c r="D452" s="8" t="s">
        <v>1426</v>
      </c>
      <c r="E452" s="38" t="s">
        <v>77</v>
      </c>
      <c r="F452" s="8" t="s">
        <v>141</v>
      </c>
      <c r="G452" s="76" t="s">
        <v>240</v>
      </c>
      <c r="H452" s="76" t="s">
        <v>1427</v>
      </c>
      <c r="I452" s="76" t="s">
        <v>1428</v>
      </c>
      <c r="J452" s="8" t="s">
        <v>82</v>
      </c>
      <c r="K452" s="8" t="s">
        <v>243</v>
      </c>
      <c r="L452" s="9" t="s">
        <v>84</v>
      </c>
    </row>
    <row r="453" spans="2:12">
      <c r="B453" s="7">
        <v>449</v>
      </c>
      <c r="C453" s="35" t="s">
        <v>75</v>
      </c>
      <c r="D453" s="8" t="s">
        <v>1429</v>
      </c>
      <c r="E453" s="38" t="s">
        <v>99</v>
      </c>
      <c r="F453" s="8" t="s">
        <v>89</v>
      </c>
      <c r="G453" s="76" t="s">
        <v>178</v>
      </c>
      <c r="H453" s="76" t="s">
        <v>1147</v>
      </c>
      <c r="I453" s="76" t="s">
        <v>1430</v>
      </c>
      <c r="J453" s="8" t="s">
        <v>82</v>
      </c>
      <c r="K453" s="8" t="s">
        <v>181</v>
      </c>
      <c r="L453" s="9" t="s">
        <v>84</v>
      </c>
    </row>
    <row r="454" spans="2:12">
      <c r="B454" s="7">
        <v>450</v>
      </c>
      <c r="C454" s="35" t="s">
        <v>97</v>
      </c>
      <c r="D454" s="8" t="s">
        <v>1431</v>
      </c>
      <c r="E454" s="38" t="s">
        <v>99</v>
      </c>
      <c r="F454" s="8" t="s">
        <v>89</v>
      </c>
      <c r="G454" s="76" t="s">
        <v>414</v>
      </c>
      <c r="H454" s="76" t="s">
        <v>1432</v>
      </c>
      <c r="I454" s="76" t="s">
        <v>1433</v>
      </c>
      <c r="J454" s="8" t="s">
        <v>82</v>
      </c>
      <c r="K454" s="8" t="s">
        <v>417</v>
      </c>
      <c r="L454" s="9" t="s">
        <v>84</v>
      </c>
    </row>
    <row r="455" spans="2:12">
      <c r="B455" s="7">
        <v>451</v>
      </c>
      <c r="C455" s="35" t="s">
        <v>75</v>
      </c>
      <c r="D455" s="8" t="s">
        <v>1434</v>
      </c>
      <c r="E455" s="38" t="s">
        <v>99</v>
      </c>
      <c r="F455" s="8" t="s">
        <v>89</v>
      </c>
      <c r="G455" s="76" t="s">
        <v>240</v>
      </c>
      <c r="H455" s="76" t="s">
        <v>1435</v>
      </c>
      <c r="I455" s="76" t="s">
        <v>1436</v>
      </c>
      <c r="J455" s="8" t="s">
        <v>82</v>
      </c>
      <c r="K455" s="8" t="s">
        <v>243</v>
      </c>
      <c r="L455" s="9" t="s">
        <v>84</v>
      </c>
    </row>
    <row r="456" spans="2:12">
      <c r="B456" s="7">
        <v>452</v>
      </c>
      <c r="C456" s="35" t="s">
        <v>75</v>
      </c>
      <c r="D456" s="8" t="s">
        <v>1437</v>
      </c>
      <c r="E456" s="38" t="s">
        <v>77</v>
      </c>
      <c r="F456" s="8" t="s">
        <v>141</v>
      </c>
      <c r="G456" s="76" t="s">
        <v>447</v>
      </c>
      <c r="H456" s="76" t="s">
        <v>1438</v>
      </c>
      <c r="I456" s="76" t="s">
        <v>1439</v>
      </c>
      <c r="J456" s="8" t="s">
        <v>82</v>
      </c>
      <c r="K456" s="8" t="s">
        <v>450</v>
      </c>
      <c r="L456" s="9" t="s">
        <v>84</v>
      </c>
    </row>
    <row r="457" spans="2:12">
      <c r="B457" s="7">
        <v>453</v>
      </c>
      <c r="C457" s="35" t="s">
        <v>75</v>
      </c>
      <c r="D457" s="8" t="s">
        <v>1440</v>
      </c>
      <c r="E457" s="38" t="s">
        <v>99</v>
      </c>
      <c r="F457" s="8" t="s">
        <v>214</v>
      </c>
      <c r="G457" s="76" t="s">
        <v>414</v>
      </c>
      <c r="H457" s="76" t="s">
        <v>1441</v>
      </c>
      <c r="I457" s="76" t="s">
        <v>1442</v>
      </c>
      <c r="J457" s="8" t="s">
        <v>82</v>
      </c>
      <c r="K457" s="8" t="s">
        <v>417</v>
      </c>
      <c r="L457" s="9" t="s">
        <v>84</v>
      </c>
    </row>
    <row r="458" spans="2:12">
      <c r="B458" s="7">
        <v>454</v>
      </c>
      <c r="C458" s="35" t="s">
        <v>75</v>
      </c>
      <c r="D458" s="8" t="s">
        <v>1443</v>
      </c>
      <c r="E458" s="38" t="s">
        <v>99</v>
      </c>
      <c r="F458" s="8" t="s">
        <v>89</v>
      </c>
      <c r="G458" s="76" t="s">
        <v>414</v>
      </c>
      <c r="H458" s="76" t="s">
        <v>1444</v>
      </c>
      <c r="I458" s="76" t="s">
        <v>1445</v>
      </c>
      <c r="J458" s="8" t="s">
        <v>82</v>
      </c>
      <c r="K458" s="8" t="s">
        <v>417</v>
      </c>
      <c r="L458" s="9" t="s">
        <v>84</v>
      </c>
    </row>
    <row r="459" spans="2:12">
      <c r="B459" s="7">
        <v>455</v>
      </c>
      <c r="C459" s="35" t="s">
        <v>75</v>
      </c>
      <c r="D459" s="8" t="s">
        <v>1446</v>
      </c>
      <c r="E459" s="38" t="s">
        <v>99</v>
      </c>
      <c r="F459" s="8" t="s">
        <v>141</v>
      </c>
      <c r="G459" s="76" t="s">
        <v>269</v>
      </c>
      <c r="H459" s="76" t="s">
        <v>1447</v>
      </c>
      <c r="I459" s="76" t="s">
        <v>1448</v>
      </c>
      <c r="J459" s="8" t="s">
        <v>82</v>
      </c>
      <c r="K459" s="8" t="s">
        <v>272</v>
      </c>
      <c r="L459" s="9" t="s">
        <v>84</v>
      </c>
    </row>
    <row r="460" spans="2:12">
      <c r="B460" s="7">
        <v>456</v>
      </c>
      <c r="C460" s="35" t="s">
        <v>75</v>
      </c>
      <c r="D460" s="8" t="s">
        <v>1449</v>
      </c>
      <c r="E460" s="38" t="s">
        <v>77</v>
      </c>
      <c r="F460" s="8" t="s">
        <v>141</v>
      </c>
      <c r="G460" s="76" t="s">
        <v>414</v>
      </c>
      <c r="H460" s="76" t="s">
        <v>1450</v>
      </c>
      <c r="I460" s="76" t="s">
        <v>1451</v>
      </c>
      <c r="J460" s="8" t="s">
        <v>82</v>
      </c>
      <c r="K460" s="8" t="s">
        <v>417</v>
      </c>
      <c r="L460" s="9" t="s">
        <v>84</v>
      </c>
    </row>
    <row r="461" spans="2:12">
      <c r="B461" s="7">
        <v>457</v>
      </c>
      <c r="C461" s="35" t="s">
        <v>97</v>
      </c>
      <c r="D461" s="8" t="s">
        <v>1452</v>
      </c>
      <c r="E461" s="38" t="s">
        <v>99</v>
      </c>
      <c r="F461" s="8" t="s">
        <v>775</v>
      </c>
      <c r="G461" s="76" t="s">
        <v>240</v>
      </c>
      <c r="H461" s="76" t="s">
        <v>1453</v>
      </c>
      <c r="I461" s="76" t="s">
        <v>1454</v>
      </c>
      <c r="J461" s="8" t="s">
        <v>82</v>
      </c>
      <c r="K461" s="8" t="s">
        <v>243</v>
      </c>
      <c r="L461" s="9" t="s">
        <v>84</v>
      </c>
    </row>
    <row r="462" spans="2:12">
      <c r="B462" s="7">
        <v>458</v>
      </c>
      <c r="C462" s="35" t="s">
        <v>75</v>
      </c>
      <c r="D462" s="8" t="s">
        <v>1455</v>
      </c>
      <c r="E462" s="38" t="s">
        <v>77</v>
      </c>
      <c r="F462" s="8" t="s">
        <v>141</v>
      </c>
      <c r="G462" s="76" t="s">
        <v>250</v>
      </c>
      <c r="H462" s="76" t="s">
        <v>1456</v>
      </c>
      <c r="I462" s="76" t="s">
        <v>1457</v>
      </c>
      <c r="J462" s="8" t="s">
        <v>82</v>
      </c>
      <c r="K462" s="8" t="s">
        <v>253</v>
      </c>
      <c r="L462" s="9" t="s">
        <v>84</v>
      </c>
    </row>
    <row r="463" spans="2:12">
      <c r="B463" s="7">
        <v>459</v>
      </c>
      <c r="C463" s="35" t="s">
        <v>97</v>
      </c>
      <c r="D463" s="8" t="s">
        <v>1458</v>
      </c>
      <c r="E463" s="38" t="s">
        <v>99</v>
      </c>
      <c r="F463" s="8" t="s">
        <v>654</v>
      </c>
      <c r="G463" s="76" t="s">
        <v>414</v>
      </c>
      <c r="H463" s="76" t="s">
        <v>1459</v>
      </c>
      <c r="I463" s="76" t="s">
        <v>1460</v>
      </c>
      <c r="J463" s="8" t="s">
        <v>82</v>
      </c>
      <c r="K463" s="8" t="s">
        <v>417</v>
      </c>
      <c r="L463" s="9" t="s">
        <v>84</v>
      </c>
    </row>
    <row r="464" spans="2:12">
      <c r="B464" s="7">
        <v>460</v>
      </c>
      <c r="C464" s="35" t="s">
        <v>75</v>
      </c>
      <c r="D464" s="8" t="s">
        <v>1461</v>
      </c>
      <c r="E464" s="38" t="s">
        <v>77</v>
      </c>
      <c r="F464" s="8" t="s">
        <v>89</v>
      </c>
      <c r="G464" s="76" t="s">
        <v>240</v>
      </c>
      <c r="H464" s="76" t="s">
        <v>1462</v>
      </c>
      <c r="I464" s="76" t="s">
        <v>1463</v>
      </c>
      <c r="J464" s="8" t="s">
        <v>82</v>
      </c>
      <c r="K464" s="8" t="s">
        <v>243</v>
      </c>
      <c r="L464" s="9" t="s">
        <v>84</v>
      </c>
    </row>
    <row r="465" spans="2:12">
      <c r="B465" s="7">
        <v>461</v>
      </c>
      <c r="C465" s="35" t="s">
        <v>75</v>
      </c>
      <c r="D465" s="8" t="s">
        <v>1464</v>
      </c>
      <c r="E465" s="38" t="s">
        <v>99</v>
      </c>
      <c r="F465" s="8" t="s">
        <v>89</v>
      </c>
      <c r="G465" s="76" t="s">
        <v>90</v>
      </c>
      <c r="H465" s="76" t="s">
        <v>1465</v>
      </c>
      <c r="I465" s="76" t="s">
        <v>1466</v>
      </c>
      <c r="J465" s="8" t="s">
        <v>82</v>
      </c>
      <c r="K465" s="8" t="s">
        <v>93</v>
      </c>
      <c r="L465" s="9" t="s">
        <v>84</v>
      </c>
    </row>
    <row r="466" spans="2:12">
      <c r="B466" s="7">
        <v>462</v>
      </c>
      <c r="C466" s="35" t="s">
        <v>75</v>
      </c>
      <c r="D466" s="8" t="s">
        <v>1467</v>
      </c>
      <c r="E466" s="38" t="s">
        <v>99</v>
      </c>
      <c r="F466" s="8" t="s">
        <v>873</v>
      </c>
      <c r="G466" s="76" t="s">
        <v>264</v>
      </c>
      <c r="H466" s="76" t="s">
        <v>1468</v>
      </c>
      <c r="I466" s="76" t="s">
        <v>1469</v>
      </c>
      <c r="J466" s="8" t="s">
        <v>82</v>
      </c>
      <c r="K466" s="8" t="s">
        <v>267</v>
      </c>
      <c r="L466" s="9" t="s">
        <v>84</v>
      </c>
    </row>
    <row r="467" spans="2:12">
      <c r="B467" s="7">
        <v>463</v>
      </c>
      <c r="C467" s="35" t="s">
        <v>75</v>
      </c>
      <c r="D467" s="8" t="s">
        <v>1470</v>
      </c>
      <c r="E467" s="38" t="s">
        <v>77</v>
      </c>
      <c r="F467" s="8" t="s">
        <v>214</v>
      </c>
      <c r="G467" s="76" t="s">
        <v>240</v>
      </c>
      <c r="H467" s="76" t="s">
        <v>1471</v>
      </c>
      <c r="I467" s="76" t="s">
        <v>1472</v>
      </c>
      <c r="J467" s="8" t="s">
        <v>82</v>
      </c>
      <c r="K467" s="8" t="s">
        <v>243</v>
      </c>
      <c r="L467" s="9" t="s">
        <v>84</v>
      </c>
    </row>
    <row r="468" spans="2:12">
      <c r="B468" s="7">
        <v>464</v>
      </c>
      <c r="C468" s="35" t="s">
        <v>75</v>
      </c>
      <c r="D468" s="8" t="s">
        <v>1473</v>
      </c>
      <c r="E468" s="38" t="s">
        <v>99</v>
      </c>
      <c r="F468" s="8" t="s">
        <v>89</v>
      </c>
      <c r="G468" s="76" t="s">
        <v>264</v>
      </c>
      <c r="H468" s="76" t="s">
        <v>1474</v>
      </c>
      <c r="I468" s="76" t="s">
        <v>1475</v>
      </c>
      <c r="J468" s="8" t="s">
        <v>82</v>
      </c>
      <c r="K468" s="8" t="s">
        <v>267</v>
      </c>
      <c r="L468" s="9" t="s">
        <v>84</v>
      </c>
    </row>
    <row r="469" spans="2:12">
      <c r="B469" s="7">
        <v>465</v>
      </c>
      <c r="C469" s="35" t="s">
        <v>75</v>
      </c>
      <c r="D469" s="8" t="s">
        <v>1476</v>
      </c>
      <c r="E469" s="38" t="s">
        <v>99</v>
      </c>
      <c r="F469" s="8" t="s">
        <v>167</v>
      </c>
      <c r="G469" s="76" t="s">
        <v>306</v>
      </c>
      <c r="H469" s="76" t="s">
        <v>552</v>
      </c>
      <c r="I469" s="76" t="s">
        <v>1477</v>
      </c>
      <c r="J469" s="8" t="s">
        <v>82</v>
      </c>
      <c r="K469" s="8" t="s">
        <v>309</v>
      </c>
      <c r="L469" s="9" t="s">
        <v>84</v>
      </c>
    </row>
    <row r="470" spans="2:12">
      <c r="B470" s="7">
        <v>466</v>
      </c>
      <c r="C470" s="35" t="s">
        <v>75</v>
      </c>
      <c r="D470" s="8" t="s">
        <v>1478</v>
      </c>
      <c r="E470" s="38" t="s">
        <v>77</v>
      </c>
      <c r="F470" s="8" t="s">
        <v>141</v>
      </c>
      <c r="G470" s="76" t="s">
        <v>414</v>
      </c>
      <c r="H470" s="76" t="s">
        <v>1479</v>
      </c>
      <c r="I470" s="76" t="s">
        <v>1480</v>
      </c>
      <c r="J470" s="8" t="s">
        <v>82</v>
      </c>
      <c r="K470" s="8" t="s">
        <v>417</v>
      </c>
      <c r="L470" s="9" t="s">
        <v>84</v>
      </c>
    </row>
    <row r="471" spans="2:12">
      <c r="B471" s="7">
        <v>467</v>
      </c>
      <c r="C471" s="35" t="s">
        <v>75</v>
      </c>
      <c r="D471" s="8" t="s">
        <v>1481</v>
      </c>
      <c r="E471" s="38" t="s">
        <v>77</v>
      </c>
      <c r="F471" s="8" t="s">
        <v>141</v>
      </c>
      <c r="G471" s="76" t="s">
        <v>269</v>
      </c>
      <c r="H471" s="76" t="s">
        <v>1482</v>
      </c>
      <c r="I471" s="76" t="s">
        <v>1483</v>
      </c>
      <c r="J471" s="8" t="s">
        <v>82</v>
      </c>
      <c r="K471" s="8" t="s">
        <v>272</v>
      </c>
      <c r="L471" s="9" t="s">
        <v>84</v>
      </c>
    </row>
    <row r="472" spans="2:12">
      <c r="B472" s="7">
        <v>468</v>
      </c>
      <c r="C472" s="35" t="s">
        <v>97</v>
      </c>
      <c r="D472" s="8" t="s">
        <v>1484</v>
      </c>
      <c r="E472" s="38" t="s">
        <v>99</v>
      </c>
      <c r="F472" s="8" t="s">
        <v>141</v>
      </c>
      <c r="G472" s="76" t="s">
        <v>306</v>
      </c>
      <c r="H472" s="76" t="s">
        <v>1485</v>
      </c>
      <c r="I472" s="76" t="s">
        <v>1486</v>
      </c>
      <c r="J472" s="8" t="s">
        <v>82</v>
      </c>
      <c r="K472" s="8" t="s">
        <v>309</v>
      </c>
      <c r="L472" s="9" t="s">
        <v>84</v>
      </c>
    </row>
    <row r="473" spans="2:12">
      <c r="B473" s="7">
        <v>469</v>
      </c>
      <c r="C473" s="35" t="s">
        <v>958</v>
      </c>
      <c r="D473" s="8" t="s">
        <v>1487</v>
      </c>
      <c r="E473" s="38" t="s">
        <v>99</v>
      </c>
      <c r="F473" s="8" t="s">
        <v>1488</v>
      </c>
      <c r="G473" s="76" t="s">
        <v>425</v>
      </c>
      <c r="H473" s="76" t="s">
        <v>1489</v>
      </c>
      <c r="I473" s="76" t="s">
        <v>1490</v>
      </c>
      <c r="J473" s="8" t="s">
        <v>82</v>
      </c>
      <c r="K473" s="8" t="s">
        <v>428</v>
      </c>
      <c r="L473" s="9" t="s">
        <v>84</v>
      </c>
    </row>
    <row r="474" spans="2:12">
      <c r="B474" s="7">
        <v>470</v>
      </c>
      <c r="C474" s="35" t="s">
        <v>75</v>
      </c>
      <c r="D474" s="8" t="s">
        <v>1491</v>
      </c>
      <c r="E474" s="38" t="s">
        <v>77</v>
      </c>
      <c r="F474" s="8" t="s">
        <v>89</v>
      </c>
      <c r="G474" s="76" t="s">
        <v>306</v>
      </c>
      <c r="H474" s="76" t="s">
        <v>594</v>
      </c>
      <c r="I474" s="76" t="s">
        <v>1492</v>
      </c>
      <c r="J474" s="8" t="s">
        <v>82</v>
      </c>
      <c r="K474" s="8" t="s">
        <v>309</v>
      </c>
      <c r="L474" s="9" t="s">
        <v>84</v>
      </c>
    </row>
    <row r="475" spans="2:12">
      <c r="B475" s="7">
        <v>471</v>
      </c>
      <c r="C475" s="35" t="s">
        <v>75</v>
      </c>
      <c r="D475" s="8" t="s">
        <v>1493</v>
      </c>
      <c r="E475" s="38" t="s">
        <v>99</v>
      </c>
      <c r="F475" s="8" t="s">
        <v>141</v>
      </c>
      <c r="G475" s="76" t="s">
        <v>471</v>
      </c>
      <c r="H475" s="76" t="s">
        <v>1494</v>
      </c>
      <c r="I475" s="76" t="s">
        <v>1495</v>
      </c>
      <c r="J475" s="8" t="s">
        <v>82</v>
      </c>
      <c r="K475" s="8" t="s">
        <v>474</v>
      </c>
      <c r="L475" s="9" t="s">
        <v>84</v>
      </c>
    </row>
    <row r="476" spans="2:12">
      <c r="B476" s="7">
        <v>472</v>
      </c>
      <c r="C476" s="35" t="s">
        <v>75</v>
      </c>
      <c r="D476" s="8" t="s">
        <v>1496</v>
      </c>
      <c r="E476" s="38" t="s">
        <v>99</v>
      </c>
      <c r="F476" s="8" t="s">
        <v>141</v>
      </c>
      <c r="G476" s="76" t="s">
        <v>425</v>
      </c>
      <c r="H476" s="76" t="s">
        <v>1497</v>
      </c>
      <c r="I476" s="76" t="s">
        <v>1498</v>
      </c>
      <c r="J476" s="8" t="s">
        <v>82</v>
      </c>
      <c r="K476" s="8" t="s">
        <v>428</v>
      </c>
      <c r="L476" s="9" t="s">
        <v>84</v>
      </c>
    </row>
    <row r="477" spans="2:12">
      <c r="B477" s="7">
        <v>473</v>
      </c>
      <c r="C477" s="35" t="s">
        <v>75</v>
      </c>
      <c r="D477" s="8" t="s">
        <v>1499</v>
      </c>
      <c r="E477" s="38" t="s">
        <v>77</v>
      </c>
      <c r="F477" s="8" t="s">
        <v>167</v>
      </c>
      <c r="G477" s="76" t="s">
        <v>471</v>
      </c>
      <c r="H477" s="76" t="s">
        <v>1500</v>
      </c>
      <c r="I477" s="76" t="s">
        <v>1501</v>
      </c>
      <c r="J477" s="8" t="s">
        <v>82</v>
      </c>
      <c r="K477" s="8" t="s">
        <v>474</v>
      </c>
      <c r="L477" s="9" t="s">
        <v>84</v>
      </c>
    </row>
    <row r="478" spans="2:12">
      <c r="B478" s="7">
        <v>474</v>
      </c>
      <c r="C478" s="35" t="s">
        <v>75</v>
      </c>
      <c r="D478" s="8" t="s">
        <v>1502</v>
      </c>
      <c r="E478" s="38" t="s">
        <v>77</v>
      </c>
      <c r="F478" s="8" t="s">
        <v>89</v>
      </c>
      <c r="G478" s="76" t="s">
        <v>425</v>
      </c>
      <c r="H478" s="76" t="s">
        <v>1503</v>
      </c>
      <c r="I478" s="76" t="s">
        <v>1504</v>
      </c>
      <c r="J478" s="8" t="s">
        <v>82</v>
      </c>
      <c r="K478" s="8" t="s">
        <v>428</v>
      </c>
      <c r="L478" s="9" t="s">
        <v>84</v>
      </c>
    </row>
    <row r="479" spans="2:12">
      <c r="B479" s="7">
        <v>475</v>
      </c>
      <c r="C479" s="35" t="s">
        <v>75</v>
      </c>
      <c r="D479" s="8" t="s">
        <v>1505</v>
      </c>
      <c r="E479" s="38" t="s">
        <v>77</v>
      </c>
      <c r="F479" s="8" t="s">
        <v>141</v>
      </c>
      <c r="G479" s="76" t="s">
        <v>269</v>
      </c>
      <c r="H479" s="76" t="s">
        <v>1506</v>
      </c>
      <c r="I479" s="76" t="s">
        <v>1507</v>
      </c>
      <c r="J479" s="8" t="s">
        <v>82</v>
      </c>
      <c r="K479" s="8" t="s">
        <v>272</v>
      </c>
      <c r="L479" s="9" t="s">
        <v>84</v>
      </c>
    </row>
    <row r="480" spans="2:12">
      <c r="B480" s="7">
        <v>476</v>
      </c>
      <c r="C480" s="35" t="s">
        <v>75</v>
      </c>
      <c r="D480" s="8" t="s">
        <v>1508</v>
      </c>
      <c r="E480" s="38" t="s">
        <v>77</v>
      </c>
      <c r="F480" s="8" t="s">
        <v>89</v>
      </c>
      <c r="G480" s="76" t="s">
        <v>269</v>
      </c>
      <c r="H480" s="76" t="s">
        <v>1509</v>
      </c>
      <c r="I480" s="76" t="s">
        <v>1510</v>
      </c>
      <c r="J480" s="8" t="s">
        <v>82</v>
      </c>
      <c r="K480" s="8" t="s">
        <v>272</v>
      </c>
      <c r="L480" s="9" t="s">
        <v>84</v>
      </c>
    </row>
    <row r="481" spans="2:12">
      <c r="B481" s="7">
        <v>477</v>
      </c>
      <c r="C481" s="35" t="s">
        <v>75</v>
      </c>
      <c r="D481" s="8" t="s">
        <v>1511</v>
      </c>
      <c r="E481" s="38" t="s">
        <v>99</v>
      </c>
      <c r="F481" s="8" t="s">
        <v>141</v>
      </c>
      <c r="G481" s="76" t="s">
        <v>379</v>
      </c>
      <c r="H481" s="76" t="s">
        <v>1512</v>
      </c>
      <c r="I481" s="76" t="s">
        <v>1513</v>
      </c>
      <c r="J481" s="8" t="s">
        <v>82</v>
      </c>
      <c r="K481" s="8" t="s">
        <v>382</v>
      </c>
      <c r="L481" s="9" t="s">
        <v>84</v>
      </c>
    </row>
    <row r="482" spans="2:12">
      <c r="B482" s="7">
        <v>478</v>
      </c>
      <c r="C482" s="35" t="s">
        <v>1514</v>
      </c>
      <c r="D482" s="8" t="s">
        <v>1515</v>
      </c>
      <c r="E482" s="38" t="s">
        <v>77</v>
      </c>
      <c r="F482" s="8" t="s">
        <v>407</v>
      </c>
      <c r="G482" s="76" t="s">
        <v>347</v>
      </c>
      <c r="H482" s="76" t="s">
        <v>1516</v>
      </c>
      <c r="I482" s="76" t="s">
        <v>1517</v>
      </c>
      <c r="J482" s="8" t="s">
        <v>82</v>
      </c>
      <c r="K482" s="8" t="s">
        <v>350</v>
      </c>
      <c r="L482" s="9" t="s">
        <v>84</v>
      </c>
    </row>
    <row r="483" spans="2:12">
      <c r="B483" s="7">
        <v>479</v>
      </c>
      <c r="C483" s="35" t="s">
        <v>97</v>
      </c>
      <c r="D483" s="8" t="s">
        <v>1518</v>
      </c>
      <c r="E483" s="38" t="s">
        <v>77</v>
      </c>
      <c r="F483" s="8" t="s">
        <v>214</v>
      </c>
      <c r="G483" s="76" t="s">
        <v>306</v>
      </c>
      <c r="H483" s="76" t="s">
        <v>1519</v>
      </c>
      <c r="I483" s="76" t="s">
        <v>1520</v>
      </c>
      <c r="J483" s="8" t="s">
        <v>82</v>
      </c>
      <c r="K483" s="8" t="s">
        <v>309</v>
      </c>
      <c r="L483" s="9" t="s">
        <v>84</v>
      </c>
    </row>
    <row r="484" spans="2:12">
      <c r="B484" s="7">
        <v>480</v>
      </c>
      <c r="C484" s="35" t="s">
        <v>75</v>
      </c>
      <c r="D484" s="8" t="s">
        <v>1521</v>
      </c>
      <c r="E484" s="38" t="s">
        <v>77</v>
      </c>
      <c r="F484" s="8" t="s">
        <v>167</v>
      </c>
      <c r="G484" s="76" t="s">
        <v>250</v>
      </c>
      <c r="H484" s="76" t="s">
        <v>1522</v>
      </c>
      <c r="I484" s="76" t="s">
        <v>1523</v>
      </c>
      <c r="J484" s="8" t="s">
        <v>82</v>
      </c>
      <c r="K484" s="8" t="s">
        <v>253</v>
      </c>
      <c r="L484" s="9" t="s">
        <v>84</v>
      </c>
    </row>
    <row r="485" spans="2:12">
      <c r="B485" s="7">
        <v>481</v>
      </c>
      <c r="C485" s="35" t="s">
        <v>75</v>
      </c>
      <c r="D485" s="8" t="s">
        <v>1524</v>
      </c>
      <c r="E485" s="38" t="s">
        <v>99</v>
      </c>
      <c r="F485" s="8" t="s">
        <v>141</v>
      </c>
      <c r="G485" s="76" t="s">
        <v>414</v>
      </c>
      <c r="H485" s="76" t="s">
        <v>1525</v>
      </c>
      <c r="I485" s="76" t="s">
        <v>1526</v>
      </c>
      <c r="J485" s="8" t="s">
        <v>82</v>
      </c>
      <c r="K485" s="8" t="s">
        <v>417</v>
      </c>
      <c r="L485" s="9" t="s">
        <v>84</v>
      </c>
    </row>
    <row r="486" spans="2:12">
      <c r="B486" s="7">
        <v>482</v>
      </c>
      <c r="C486" s="35" t="s">
        <v>97</v>
      </c>
      <c r="D486" s="8" t="s">
        <v>1527</v>
      </c>
      <c r="E486" s="38" t="s">
        <v>99</v>
      </c>
      <c r="F486" s="8" t="s">
        <v>141</v>
      </c>
      <c r="G486" s="76" t="s">
        <v>131</v>
      </c>
      <c r="H486" s="76" t="s">
        <v>863</v>
      </c>
      <c r="I486" s="76" t="s">
        <v>1528</v>
      </c>
      <c r="J486" s="8" t="s">
        <v>82</v>
      </c>
      <c r="K486" s="8" t="s">
        <v>134</v>
      </c>
      <c r="L486" s="9" t="s">
        <v>84</v>
      </c>
    </row>
    <row r="487" spans="2:12">
      <c r="B487" s="7">
        <v>483</v>
      </c>
      <c r="C487" s="35" t="s">
        <v>97</v>
      </c>
      <c r="D487" s="8" t="s">
        <v>1529</v>
      </c>
      <c r="E487" s="38" t="s">
        <v>99</v>
      </c>
      <c r="F487" s="8" t="s">
        <v>89</v>
      </c>
      <c r="G487" s="76" t="s">
        <v>1530</v>
      </c>
      <c r="H487" s="76" t="s">
        <v>1531</v>
      </c>
      <c r="I487" s="76" t="s">
        <v>1532</v>
      </c>
      <c r="J487" s="8" t="s">
        <v>82</v>
      </c>
      <c r="K487" s="8" t="s">
        <v>1533</v>
      </c>
      <c r="L487" s="9" t="s">
        <v>84</v>
      </c>
    </row>
    <row r="488" spans="2:12">
      <c r="B488" s="7">
        <v>484</v>
      </c>
      <c r="C488" s="35" t="s">
        <v>75</v>
      </c>
      <c r="D488" s="8" t="s">
        <v>1534</v>
      </c>
      <c r="E488" s="38" t="s">
        <v>99</v>
      </c>
      <c r="F488" s="8" t="s">
        <v>89</v>
      </c>
      <c r="G488" s="76" t="s">
        <v>347</v>
      </c>
      <c r="H488" s="76" t="s">
        <v>1535</v>
      </c>
      <c r="I488" s="76" t="s">
        <v>1536</v>
      </c>
      <c r="J488" s="8" t="s">
        <v>82</v>
      </c>
      <c r="K488" s="8" t="s">
        <v>350</v>
      </c>
      <c r="L488" s="9" t="s">
        <v>84</v>
      </c>
    </row>
    <row r="489" spans="2:12">
      <c r="B489" s="7">
        <v>485</v>
      </c>
      <c r="C489" s="35" t="s">
        <v>75</v>
      </c>
      <c r="D489" s="8" t="s">
        <v>1537</v>
      </c>
      <c r="E489" s="38" t="s">
        <v>99</v>
      </c>
      <c r="F489" s="8" t="s">
        <v>141</v>
      </c>
      <c r="G489" s="76" t="s">
        <v>414</v>
      </c>
      <c r="H489" s="76" t="s">
        <v>1538</v>
      </c>
      <c r="I489" s="76" t="s">
        <v>1539</v>
      </c>
      <c r="J489" s="8" t="s">
        <v>82</v>
      </c>
      <c r="K489" s="8" t="s">
        <v>417</v>
      </c>
      <c r="L489" s="9" t="s">
        <v>84</v>
      </c>
    </row>
    <row r="490" spans="2:12">
      <c r="B490" s="7">
        <v>486</v>
      </c>
      <c r="C490" s="35" t="s">
        <v>75</v>
      </c>
      <c r="D490" s="8" t="s">
        <v>1540</v>
      </c>
      <c r="E490" s="38" t="s">
        <v>77</v>
      </c>
      <c r="F490" s="8" t="s">
        <v>89</v>
      </c>
      <c r="G490" s="76" t="s">
        <v>250</v>
      </c>
      <c r="H490" s="76" t="s">
        <v>1541</v>
      </c>
      <c r="I490" s="76" t="s">
        <v>1542</v>
      </c>
      <c r="J490" s="8" t="s">
        <v>82</v>
      </c>
      <c r="K490" s="8" t="s">
        <v>253</v>
      </c>
      <c r="L490" s="9" t="s">
        <v>84</v>
      </c>
    </row>
    <row r="491" spans="2:12">
      <c r="B491" s="7">
        <v>487</v>
      </c>
      <c r="C491" s="35" t="s">
        <v>75</v>
      </c>
      <c r="D491" s="8" t="s">
        <v>1543</v>
      </c>
      <c r="E491" s="38" t="s">
        <v>77</v>
      </c>
      <c r="F491" s="8" t="s">
        <v>89</v>
      </c>
      <c r="G491" s="76" t="s">
        <v>193</v>
      </c>
      <c r="H491" s="76" t="s">
        <v>1544</v>
      </c>
      <c r="I491" s="76" t="s">
        <v>1545</v>
      </c>
      <c r="J491" s="8" t="s">
        <v>196</v>
      </c>
      <c r="K491" s="8" t="s">
        <v>197</v>
      </c>
      <c r="L491" s="9" t="s">
        <v>84</v>
      </c>
    </row>
    <row r="492" spans="2:12">
      <c r="B492" s="7">
        <v>488</v>
      </c>
      <c r="C492" s="35" t="s">
        <v>75</v>
      </c>
      <c r="D492" s="8" t="s">
        <v>1546</v>
      </c>
      <c r="E492" s="38" t="s">
        <v>77</v>
      </c>
      <c r="F492" s="8" t="s">
        <v>141</v>
      </c>
      <c r="G492" s="76" t="s">
        <v>178</v>
      </c>
      <c r="H492" s="76" t="s">
        <v>1547</v>
      </c>
      <c r="I492" s="76" t="s">
        <v>1548</v>
      </c>
      <c r="J492" s="8" t="s">
        <v>82</v>
      </c>
      <c r="K492" s="8" t="s">
        <v>181</v>
      </c>
      <c r="L492" s="9" t="s">
        <v>84</v>
      </c>
    </row>
    <row r="493" spans="2:12">
      <c r="B493" s="7">
        <v>489</v>
      </c>
      <c r="C493" s="35" t="s">
        <v>97</v>
      </c>
      <c r="D493" s="8" t="s">
        <v>1549</v>
      </c>
      <c r="E493" s="38" t="s">
        <v>99</v>
      </c>
      <c r="F493" s="8" t="s">
        <v>218</v>
      </c>
      <c r="G493" s="76" t="s">
        <v>414</v>
      </c>
      <c r="H493" s="76" t="s">
        <v>1550</v>
      </c>
      <c r="I493" s="76" t="s">
        <v>1551</v>
      </c>
      <c r="J493" s="8" t="s">
        <v>82</v>
      </c>
      <c r="K493" s="8" t="s">
        <v>417</v>
      </c>
      <c r="L493" s="9" t="s">
        <v>84</v>
      </c>
    </row>
    <row r="494" spans="2:12">
      <c r="B494" s="7">
        <v>490</v>
      </c>
      <c r="C494" s="35" t="s">
        <v>75</v>
      </c>
      <c r="D494" s="8" t="s">
        <v>1552</v>
      </c>
      <c r="E494" s="38" t="s">
        <v>77</v>
      </c>
      <c r="F494" s="8" t="s">
        <v>89</v>
      </c>
      <c r="G494" s="76" t="s">
        <v>471</v>
      </c>
      <c r="H494" s="76" t="s">
        <v>1553</v>
      </c>
      <c r="I494" s="76" t="s">
        <v>1554</v>
      </c>
      <c r="J494" s="8" t="s">
        <v>82</v>
      </c>
      <c r="K494" s="8" t="s">
        <v>474</v>
      </c>
      <c r="L494" s="9" t="s">
        <v>84</v>
      </c>
    </row>
    <row r="495" spans="2:12">
      <c r="B495" s="7">
        <v>491</v>
      </c>
      <c r="C495" s="35" t="s">
        <v>75</v>
      </c>
      <c r="D495" s="8" t="s">
        <v>1555</v>
      </c>
      <c r="E495" s="38" t="s">
        <v>77</v>
      </c>
      <c r="F495" s="8" t="s">
        <v>89</v>
      </c>
      <c r="G495" s="76" t="s">
        <v>414</v>
      </c>
      <c r="H495" s="76" t="s">
        <v>1556</v>
      </c>
      <c r="I495" s="76" t="s">
        <v>1557</v>
      </c>
      <c r="J495" s="8" t="s">
        <v>82</v>
      </c>
      <c r="K495" s="8" t="s">
        <v>417</v>
      </c>
      <c r="L495" s="9" t="s">
        <v>84</v>
      </c>
    </row>
    <row r="496" spans="2:12">
      <c r="B496" s="7">
        <v>492</v>
      </c>
      <c r="C496" s="35" t="s">
        <v>97</v>
      </c>
      <c r="D496" s="8" t="s">
        <v>1558</v>
      </c>
      <c r="E496" s="38" t="s">
        <v>99</v>
      </c>
      <c r="F496" s="8" t="s">
        <v>141</v>
      </c>
      <c r="G496" s="76" t="s">
        <v>414</v>
      </c>
      <c r="H496" s="76" t="s">
        <v>1559</v>
      </c>
      <c r="I496" s="76" t="s">
        <v>1560</v>
      </c>
      <c r="J496" s="8" t="s">
        <v>82</v>
      </c>
      <c r="K496" s="8" t="s">
        <v>417</v>
      </c>
      <c r="L496" s="9" t="s">
        <v>84</v>
      </c>
    </row>
    <row r="497" spans="2:12">
      <c r="B497" s="7">
        <v>493</v>
      </c>
      <c r="C497" s="35" t="s">
        <v>75</v>
      </c>
      <c r="D497" s="8" t="s">
        <v>1561</v>
      </c>
      <c r="E497" s="38" t="s">
        <v>77</v>
      </c>
      <c r="F497" s="8" t="s">
        <v>100</v>
      </c>
      <c r="G497" s="76" t="s">
        <v>430</v>
      </c>
      <c r="H497" s="76" t="s">
        <v>1562</v>
      </c>
      <c r="I497" s="76" t="s">
        <v>1563</v>
      </c>
      <c r="J497" s="8" t="s">
        <v>82</v>
      </c>
      <c r="K497" s="8" t="s">
        <v>433</v>
      </c>
      <c r="L497" s="9" t="s">
        <v>84</v>
      </c>
    </row>
    <row r="498" spans="2:12">
      <c r="B498" s="7">
        <v>494</v>
      </c>
      <c r="C498" s="35" t="s">
        <v>75</v>
      </c>
      <c r="D498" s="8" t="s">
        <v>1564</v>
      </c>
      <c r="E498" s="38" t="s">
        <v>99</v>
      </c>
      <c r="F498" s="8" t="s">
        <v>89</v>
      </c>
      <c r="G498" s="76" t="s">
        <v>430</v>
      </c>
      <c r="H498" s="76" t="s">
        <v>1565</v>
      </c>
      <c r="I498" s="76" t="s">
        <v>1566</v>
      </c>
      <c r="J498" s="8" t="s">
        <v>82</v>
      </c>
      <c r="K498" s="8" t="s">
        <v>433</v>
      </c>
      <c r="L498" s="9" t="s">
        <v>84</v>
      </c>
    </row>
    <row r="499" spans="2:12">
      <c r="B499" s="7">
        <v>495</v>
      </c>
      <c r="C499" s="35" t="s">
        <v>75</v>
      </c>
      <c r="D499" s="8" t="s">
        <v>1567</v>
      </c>
      <c r="E499" s="38" t="s">
        <v>77</v>
      </c>
      <c r="F499" s="8" t="s">
        <v>89</v>
      </c>
      <c r="G499" s="76" t="s">
        <v>430</v>
      </c>
      <c r="H499" s="76" t="s">
        <v>1568</v>
      </c>
      <c r="I499" s="76" t="s">
        <v>1569</v>
      </c>
      <c r="J499" s="8" t="s">
        <v>82</v>
      </c>
      <c r="K499" s="8" t="s">
        <v>433</v>
      </c>
      <c r="L499" s="9" t="s">
        <v>84</v>
      </c>
    </row>
    <row r="500" spans="2:12">
      <c r="B500" s="7">
        <v>496</v>
      </c>
      <c r="C500" s="35" t="s">
        <v>75</v>
      </c>
      <c r="D500" s="8" t="s">
        <v>1570</v>
      </c>
      <c r="E500" s="38" t="s">
        <v>99</v>
      </c>
      <c r="F500" s="8" t="s">
        <v>141</v>
      </c>
      <c r="G500" s="76" t="s">
        <v>876</v>
      </c>
      <c r="H500" s="76" t="s">
        <v>1571</v>
      </c>
      <c r="I500" s="76" t="s">
        <v>1572</v>
      </c>
      <c r="J500" s="8" t="s">
        <v>82</v>
      </c>
      <c r="K500" s="8" t="s">
        <v>879</v>
      </c>
      <c r="L500" s="9" t="s">
        <v>84</v>
      </c>
    </row>
    <row r="501" spans="2:12">
      <c r="B501" s="7">
        <v>497</v>
      </c>
      <c r="C501" s="35" t="s">
        <v>75</v>
      </c>
      <c r="D501" s="8" t="s">
        <v>1573</v>
      </c>
      <c r="E501" s="38" t="s">
        <v>77</v>
      </c>
      <c r="F501" s="8" t="s">
        <v>1574</v>
      </c>
      <c r="G501" s="76" t="s">
        <v>264</v>
      </c>
      <c r="H501" s="76" t="s">
        <v>1575</v>
      </c>
      <c r="I501" s="76" t="s">
        <v>1576</v>
      </c>
      <c r="J501" s="8" t="s">
        <v>82</v>
      </c>
      <c r="K501" s="8" t="s">
        <v>267</v>
      </c>
      <c r="L501" s="9" t="s">
        <v>84</v>
      </c>
    </row>
    <row r="502" spans="2:12">
      <c r="B502" s="7">
        <v>498</v>
      </c>
      <c r="C502" s="35" t="s">
        <v>75</v>
      </c>
      <c r="D502" s="8" t="s">
        <v>1577</v>
      </c>
      <c r="E502" s="38" t="s">
        <v>77</v>
      </c>
      <c r="F502" s="8" t="s">
        <v>141</v>
      </c>
      <c r="G502" s="76" t="s">
        <v>1146</v>
      </c>
      <c r="H502" s="76" t="s">
        <v>1578</v>
      </c>
      <c r="I502" s="76" t="s">
        <v>1579</v>
      </c>
      <c r="J502" s="8" t="s">
        <v>82</v>
      </c>
      <c r="K502" s="8" t="s">
        <v>1149</v>
      </c>
      <c r="L502" s="9" t="s">
        <v>84</v>
      </c>
    </row>
    <row r="503" spans="2:12">
      <c r="B503" s="7">
        <v>499</v>
      </c>
      <c r="C503" s="35" t="s">
        <v>165</v>
      </c>
      <c r="D503" s="8" t="s">
        <v>1580</v>
      </c>
      <c r="E503" s="38" t="s">
        <v>77</v>
      </c>
      <c r="F503" s="8" t="s">
        <v>141</v>
      </c>
      <c r="G503" s="76" t="s">
        <v>1146</v>
      </c>
      <c r="H503" s="76" t="s">
        <v>1581</v>
      </c>
      <c r="I503" s="76" t="s">
        <v>1582</v>
      </c>
      <c r="J503" s="8" t="s">
        <v>82</v>
      </c>
      <c r="K503" s="8" t="s">
        <v>1149</v>
      </c>
      <c r="L503" s="9" t="s">
        <v>84</v>
      </c>
    </row>
    <row r="504" spans="2:12">
      <c r="B504" s="7">
        <v>500</v>
      </c>
      <c r="C504" s="35" t="s">
        <v>97</v>
      </c>
      <c r="D504" s="8" t="s">
        <v>1583</v>
      </c>
      <c r="E504" s="38" t="s">
        <v>99</v>
      </c>
      <c r="F504" s="8" t="s">
        <v>89</v>
      </c>
      <c r="G504" s="76" t="s">
        <v>414</v>
      </c>
      <c r="H504" s="76" t="s">
        <v>1584</v>
      </c>
      <c r="I504" s="76" t="s">
        <v>1585</v>
      </c>
      <c r="J504" s="8" t="s">
        <v>82</v>
      </c>
      <c r="K504" s="8" t="s">
        <v>417</v>
      </c>
      <c r="L504" s="9" t="s">
        <v>84</v>
      </c>
    </row>
    <row r="505" spans="2:12">
      <c r="B505" s="7">
        <v>501</v>
      </c>
      <c r="C505" s="35" t="s">
        <v>75</v>
      </c>
      <c r="D505" s="8" t="s">
        <v>1586</v>
      </c>
      <c r="E505" s="38" t="s">
        <v>99</v>
      </c>
      <c r="F505" s="8" t="s">
        <v>78</v>
      </c>
      <c r="G505" s="76" t="s">
        <v>876</v>
      </c>
      <c r="H505" s="76" t="s">
        <v>1587</v>
      </c>
      <c r="I505" s="76" t="s">
        <v>1588</v>
      </c>
      <c r="J505" s="8" t="s">
        <v>82</v>
      </c>
      <c r="K505" s="8" t="s">
        <v>879</v>
      </c>
      <c r="L505" s="9" t="s">
        <v>84</v>
      </c>
    </row>
    <row r="506" spans="2:12">
      <c r="B506" s="7">
        <v>502</v>
      </c>
      <c r="C506" s="35" t="s">
        <v>75</v>
      </c>
      <c r="D506" s="8" t="s">
        <v>1589</v>
      </c>
      <c r="E506" s="38" t="s">
        <v>77</v>
      </c>
      <c r="F506" s="8" t="s">
        <v>89</v>
      </c>
      <c r="G506" s="76" t="s">
        <v>876</v>
      </c>
      <c r="H506" s="76" t="s">
        <v>1590</v>
      </c>
      <c r="I506" s="76" t="s">
        <v>1591</v>
      </c>
      <c r="J506" s="8" t="s">
        <v>82</v>
      </c>
      <c r="K506" s="8" t="s">
        <v>879</v>
      </c>
      <c r="L506" s="9" t="s">
        <v>84</v>
      </c>
    </row>
    <row r="507" spans="2:12">
      <c r="B507" s="7">
        <v>503</v>
      </c>
      <c r="C507" s="35" t="s">
        <v>75</v>
      </c>
      <c r="D507" s="8" t="s">
        <v>1592</v>
      </c>
      <c r="E507" s="38" t="s">
        <v>77</v>
      </c>
      <c r="F507" s="8" t="s">
        <v>89</v>
      </c>
      <c r="G507" s="76" t="s">
        <v>876</v>
      </c>
      <c r="H507" s="76" t="s">
        <v>1593</v>
      </c>
      <c r="I507" s="76" t="s">
        <v>1594</v>
      </c>
      <c r="J507" s="8" t="s">
        <v>82</v>
      </c>
      <c r="K507" s="8" t="s">
        <v>879</v>
      </c>
      <c r="L507" s="9" t="s">
        <v>84</v>
      </c>
    </row>
    <row r="508" spans="2:12">
      <c r="B508" s="7">
        <v>504</v>
      </c>
      <c r="C508" s="35" t="s">
        <v>75</v>
      </c>
      <c r="D508" s="8" t="s">
        <v>1595</v>
      </c>
      <c r="E508" s="38" t="s">
        <v>99</v>
      </c>
      <c r="F508" s="8" t="s">
        <v>89</v>
      </c>
      <c r="G508" s="76" t="s">
        <v>414</v>
      </c>
      <c r="H508" s="76" t="s">
        <v>1596</v>
      </c>
      <c r="I508" s="76" t="s">
        <v>1597</v>
      </c>
      <c r="J508" s="8" t="s">
        <v>82</v>
      </c>
      <c r="K508" s="8" t="s">
        <v>417</v>
      </c>
      <c r="L508" s="9" t="s">
        <v>84</v>
      </c>
    </row>
    <row r="509" spans="2:12">
      <c r="B509" s="7">
        <v>505</v>
      </c>
      <c r="C509" s="35" t="s">
        <v>75</v>
      </c>
      <c r="D509" s="8" t="s">
        <v>1598</v>
      </c>
      <c r="E509" s="38" t="s">
        <v>99</v>
      </c>
      <c r="F509" s="8" t="s">
        <v>89</v>
      </c>
      <c r="G509" s="76" t="s">
        <v>876</v>
      </c>
      <c r="H509" s="76" t="s">
        <v>1599</v>
      </c>
      <c r="I509" s="76" t="s">
        <v>1600</v>
      </c>
      <c r="J509" s="8" t="s">
        <v>82</v>
      </c>
      <c r="K509" s="8" t="s">
        <v>879</v>
      </c>
      <c r="L509" s="9" t="s">
        <v>84</v>
      </c>
    </row>
    <row r="510" spans="2:12">
      <c r="B510" s="7">
        <v>506</v>
      </c>
      <c r="C510" s="35" t="s">
        <v>75</v>
      </c>
      <c r="D510" s="8" t="s">
        <v>1601</v>
      </c>
      <c r="E510" s="38" t="s">
        <v>99</v>
      </c>
      <c r="F510" s="8" t="s">
        <v>89</v>
      </c>
      <c r="G510" s="76" t="s">
        <v>876</v>
      </c>
      <c r="H510" s="76" t="s">
        <v>1602</v>
      </c>
      <c r="I510" s="76" t="s">
        <v>1603</v>
      </c>
      <c r="J510" s="8" t="s">
        <v>82</v>
      </c>
      <c r="K510" s="8" t="s">
        <v>879</v>
      </c>
      <c r="L510" s="9" t="s">
        <v>84</v>
      </c>
    </row>
    <row r="511" spans="2:12">
      <c r="B511" s="7">
        <v>507</v>
      </c>
      <c r="C511" s="35" t="s">
        <v>75</v>
      </c>
      <c r="D511" s="8" t="s">
        <v>1604</v>
      </c>
      <c r="E511" s="38" t="s">
        <v>77</v>
      </c>
      <c r="F511" s="8" t="s">
        <v>89</v>
      </c>
      <c r="G511" s="76" t="s">
        <v>876</v>
      </c>
      <c r="H511" s="76" t="s">
        <v>1605</v>
      </c>
      <c r="I511" s="76" t="s">
        <v>1606</v>
      </c>
      <c r="J511" s="8" t="s">
        <v>82</v>
      </c>
      <c r="K511" s="8" t="s">
        <v>879</v>
      </c>
      <c r="L511" s="9" t="s">
        <v>84</v>
      </c>
    </row>
    <row r="512" spans="2:12">
      <c r="B512" s="7">
        <v>508</v>
      </c>
      <c r="C512" s="35" t="s">
        <v>75</v>
      </c>
      <c r="D512" s="8" t="s">
        <v>1607</v>
      </c>
      <c r="E512" s="38" t="s">
        <v>99</v>
      </c>
      <c r="F512" s="8" t="s">
        <v>89</v>
      </c>
      <c r="G512" s="76" t="s">
        <v>876</v>
      </c>
      <c r="H512" s="76" t="s">
        <v>1608</v>
      </c>
      <c r="I512" s="76" t="s">
        <v>1609</v>
      </c>
      <c r="J512" s="8" t="s">
        <v>82</v>
      </c>
      <c r="K512" s="8" t="s">
        <v>879</v>
      </c>
      <c r="L512" s="9" t="s">
        <v>84</v>
      </c>
    </row>
    <row r="513" spans="2:12">
      <c r="B513" s="7">
        <v>509</v>
      </c>
      <c r="C513" s="35" t="s">
        <v>75</v>
      </c>
      <c r="D513" s="8" t="s">
        <v>1610</v>
      </c>
      <c r="E513" s="38" t="s">
        <v>77</v>
      </c>
      <c r="F513" s="8" t="s">
        <v>89</v>
      </c>
      <c r="G513" s="76" t="s">
        <v>306</v>
      </c>
      <c r="H513" s="76" t="s">
        <v>1611</v>
      </c>
      <c r="I513" s="76" t="s">
        <v>1612</v>
      </c>
      <c r="J513" s="8" t="s">
        <v>82</v>
      </c>
      <c r="K513" s="8" t="s">
        <v>309</v>
      </c>
      <c r="L513" s="9" t="s">
        <v>84</v>
      </c>
    </row>
    <row r="514" spans="2:12">
      <c r="B514" s="7">
        <v>510</v>
      </c>
      <c r="C514" s="35" t="s">
        <v>75</v>
      </c>
      <c r="D514" s="8" t="s">
        <v>1613</v>
      </c>
      <c r="E514" s="38" t="s">
        <v>77</v>
      </c>
      <c r="F514" s="8" t="s">
        <v>218</v>
      </c>
      <c r="G514" s="76" t="s">
        <v>306</v>
      </c>
      <c r="H514" s="76" t="s">
        <v>1614</v>
      </c>
      <c r="I514" s="76" t="s">
        <v>1615</v>
      </c>
      <c r="J514" s="8" t="s">
        <v>82</v>
      </c>
      <c r="K514" s="8" t="s">
        <v>309</v>
      </c>
      <c r="L514" s="9" t="s">
        <v>84</v>
      </c>
    </row>
    <row r="515" spans="2:12">
      <c r="B515" s="7">
        <v>511</v>
      </c>
      <c r="C515" s="35" t="s">
        <v>75</v>
      </c>
      <c r="D515" s="8" t="s">
        <v>1616</v>
      </c>
      <c r="E515" s="38" t="s">
        <v>77</v>
      </c>
      <c r="F515" s="8" t="s">
        <v>141</v>
      </c>
      <c r="G515" s="76" t="s">
        <v>269</v>
      </c>
      <c r="H515" s="76" t="s">
        <v>1617</v>
      </c>
      <c r="I515" s="76" t="s">
        <v>1618</v>
      </c>
      <c r="J515" s="8" t="s">
        <v>82</v>
      </c>
      <c r="K515" s="8" t="s">
        <v>272</v>
      </c>
      <c r="L515" s="9" t="s">
        <v>84</v>
      </c>
    </row>
    <row r="516" spans="2:12">
      <c r="B516" s="7">
        <v>512</v>
      </c>
      <c r="C516" s="35" t="s">
        <v>75</v>
      </c>
      <c r="D516" s="8" t="s">
        <v>1619</v>
      </c>
      <c r="E516" s="38" t="s">
        <v>77</v>
      </c>
      <c r="F516" s="8" t="s">
        <v>141</v>
      </c>
      <c r="G516" s="76" t="s">
        <v>240</v>
      </c>
      <c r="H516" s="76" t="s">
        <v>1620</v>
      </c>
      <c r="I516" s="76" t="s">
        <v>1621</v>
      </c>
      <c r="J516" s="8" t="s">
        <v>82</v>
      </c>
      <c r="K516" s="8" t="s">
        <v>243</v>
      </c>
      <c r="L516" s="9" t="s">
        <v>84</v>
      </c>
    </row>
    <row r="517" spans="2:12">
      <c r="B517" s="7">
        <v>513</v>
      </c>
      <c r="C517" s="35" t="s">
        <v>75</v>
      </c>
      <c r="D517" s="8" t="s">
        <v>1622</v>
      </c>
      <c r="E517" s="38" t="s">
        <v>99</v>
      </c>
      <c r="F517" s="8" t="s">
        <v>141</v>
      </c>
      <c r="G517" s="76" t="s">
        <v>311</v>
      </c>
      <c r="H517" s="76" t="s">
        <v>1623</v>
      </c>
      <c r="I517" s="76" t="s">
        <v>1624</v>
      </c>
      <c r="J517" s="8" t="s">
        <v>82</v>
      </c>
      <c r="K517" s="8" t="s">
        <v>314</v>
      </c>
      <c r="L517" s="9" t="s">
        <v>84</v>
      </c>
    </row>
    <row r="518" spans="2:12">
      <c r="B518" s="7">
        <v>514</v>
      </c>
      <c r="C518" s="35" t="s">
        <v>97</v>
      </c>
      <c r="D518" s="8" t="s">
        <v>1625</v>
      </c>
      <c r="E518" s="38" t="s">
        <v>77</v>
      </c>
      <c r="F518" s="8" t="s">
        <v>89</v>
      </c>
      <c r="G518" s="76" t="s">
        <v>126</v>
      </c>
      <c r="H518" s="76" t="s">
        <v>1626</v>
      </c>
      <c r="I518" s="76" t="s">
        <v>1627</v>
      </c>
      <c r="J518" s="8" t="s">
        <v>82</v>
      </c>
      <c r="K518" s="8" t="s">
        <v>129</v>
      </c>
      <c r="L518" s="9" t="s">
        <v>84</v>
      </c>
    </row>
    <row r="519" spans="2:12">
      <c r="B519" s="7">
        <v>515</v>
      </c>
      <c r="C519" s="35" t="s">
        <v>75</v>
      </c>
      <c r="D519" s="8" t="s">
        <v>1628</v>
      </c>
      <c r="E519" s="38" t="s">
        <v>99</v>
      </c>
      <c r="F519" s="8" t="s">
        <v>78</v>
      </c>
      <c r="G519" s="76" t="s">
        <v>114</v>
      </c>
      <c r="H519" s="76" t="s">
        <v>1629</v>
      </c>
      <c r="I519" s="76" t="s">
        <v>1630</v>
      </c>
      <c r="J519" s="8" t="s">
        <v>82</v>
      </c>
      <c r="K519" s="8" t="s">
        <v>117</v>
      </c>
      <c r="L519" s="9" t="s">
        <v>84</v>
      </c>
    </row>
    <row r="520" spans="2:12">
      <c r="B520" s="7">
        <v>516</v>
      </c>
      <c r="C520" s="35" t="s">
        <v>75</v>
      </c>
      <c r="D520" s="8" t="s">
        <v>1631</v>
      </c>
      <c r="E520" s="38" t="s">
        <v>77</v>
      </c>
      <c r="F520" s="8" t="s">
        <v>218</v>
      </c>
      <c r="G520" s="76" t="s">
        <v>114</v>
      </c>
      <c r="H520" s="76" t="s">
        <v>1632</v>
      </c>
      <c r="I520" s="76" t="s">
        <v>1633</v>
      </c>
      <c r="J520" s="8" t="s">
        <v>82</v>
      </c>
      <c r="K520" s="8" t="s">
        <v>117</v>
      </c>
      <c r="L520" s="9" t="s">
        <v>84</v>
      </c>
    </row>
    <row r="521" spans="2:12">
      <c r="B521" s="7">
        <v>517</v>
      </c>
      <c r="C521" s="35" t="s">
        <v>97</v>
      </c>
      <c r="D521" s="8" t="s">
        <v>1634</v>
      </c>
      <c r="E521" s="38" t="s">
        <v>99</v>
      </c>
      <c r="F521" s="8" t="s">
        <v>167</v>
      </c>
      <c r="G521" s="76" t="s">
        <v>114</v>
      </c>
      <c r="H521" s="76" t="s">
        <v>1632</v>
      </c>
      <c r="I521" s="76" t="s">
        <v>1633</v>
      </c>
      <c r="J521" s="8" t="s">
        <v>82</v>
      </c>
      <c r="K521" s="8" t="s">
        <v>117</v>
      </c>
      <c r="L521" s="9" t="s">
        <v>84</v>
      </c>
    </row>
    <row r="522" spans="2:12">
      <c r="B522" s="7">
        <v>518</v>
      </c>
      <c r="C522" s="35" t="s">
        <v>75</v>
      </c>
      <c r="D522" s="8" t="s">
        <v>1635</v>
      </c>
      <c r="E522" s="38" t="s">
        <v>77</v>
      </c>
      <c r="F522" s="8" t="s">
        <v>89</v>
      </c>
      <c r="G522" s="76" t="s">
        <v>311</v>
      </c>
      <c r="H522" s="76" t="s">
        <v>1636</v>
      </c>
      <c r="I522" s="76" t="s">
        <v>1637</v>
      </c>
      <c r="J522" s="8" t="s">
        <v>82</v>
      </c>
      <c r="K522" s="8" t="s">
        <v>314</v>
      </c>
      <c r="L522" s="9" t="s">
        <v>84</v>
      </c>
    </row>
    <row r="523" spans="2:12">
      <c r="B523" s="7">
        <v>519</v>
      </c>
      <c r="C523" s="35" t="s">
        <v>97</v>
      </c>
      <c r="D523" s="8" t="s">
        <v>1638</v>
      </c>
      <c r="E523" s="38" t="s">
        <v>99</v>
      </c>
      <c r="F523" s="8" t="s">
        <v>218</v>
      </c>
      <c r="G523" s="76" t="s">
        <v>379</v>
      </c>
      <c r="H523" s="76" t="s">
        <v>1639</v>
      </c>
      <c r="I523" s="76" t="s">
        <v>1640</v>
      </c>
      <c r="J523" s="8" t="s">
        <v>82</v>
      </c>
      <c r="K523" s="8" t="s">
        <v>382</v>
      </c>
      <c r="L523" s="9" t="s">
        <v>84</v>
      </c>
    </row>
    <row r="524" spans="2:12">
      <c r="B524" s="7">
        <v>520</v>
      </c>
      <c r="C524" s="35" t="s">
        <v>97</v>
      </c>
      <c r="D524" s="8" t="s">
        <v>1641</v>
      </c>
      <c r="E524" s="38" t="s">
        <v>99</v>
      </c>
      <c r="F524" s="8" t="s">
        <v>812</v>
      </c>
      <c r="G524" s="76" t="s">
        <v>414</v>
      </c>
      <c r="H524" s="76" t="s">
        <v>1642</v>
      </c>
      <c r="I524" s="76" t="s">
        <v>1643</v>
      </c>
      <c r="J524" s="8" t="s">
        <v>82</v>
      </c>
      <c r="K524" s="8" t="s">
        <v>417</v>
      </c>
      <c r="L524" s="9" t="s">
        <v>84</v>
      </c>
    </row>
    <row r="525" spans="2:12">
      <c r="B525" s="7">
        <v>521</v>
      </c>
      <c r="C525" s="35" t="s">
        <v>75</v>
      </c>
      <c r="D525" s="8" t="s">
        <v>1644</v>
      </c>
      <c r="E525" s="38" t="s">
        <v>99</v>
      </c>
      <c r="F525" s="8" t="s">
        <v>89</v>
      </c>
      <c r="G525" s="76" t="s">
        <v>447</v>
      </c>
      <c r="H525" s="76" t="s">
        <v>1645</v>
      </c>
      <c r="I525" s="76" t="s">
        <v>1646</v>
      </c>
      <c r="J525" s="8" t="s">
        <v>82</v>
      </c>
      <c r="K525" s="8" t="s">
        <v>450</v>
      </c>
      <c r="L525" s="9" t="s">
        <v>84</v>
      </c>
    </row>
    <row r="526" spans="2:12">
      <c r="B526" s="7">
        <v>522</v>
      </c>
      <c r="C526" s="35" t="s">
        <v>75</v>
      </c>
      <c r="D526" s="8" t="s">
        <v>1647</v>
      </c>
      <c r="E526" s="38" t="s">
        <v>77</v>
      </c>
      <c r="F526" s="8" t="s">
        <v>141</v>
      </c>
      <c r="G526" s="76" t="s">
        <v>447</v>
      </c>
      <c r="H526" s="76" t="s">
        <v>1648</v>
      </c>
      <c r="I526" s="76" t="s">
        <v>1649</v>
      </c>
      <c r="J526" s="8" t="s">
        <v>82</v>
      </c>
      <c r="K526" s="8" t="s">
        <v>450</v>
      </c>
      <c r="L526" s="9" t="s">
        <v>84</v>
      </c>
    </row>
    <row r="527" spans="2:12">
      <c r="B527" s="7">
        <v>523</v>
      </c>
      <c r="C527" s="35" t="s">
        <v>75</v>
      </c>
      <c r="D527" s="8" t="s">
        <v>1650</v>
      </c>
      <c r="E527" s="38" t="s">
        <v>77</v>
      </c>
      <c r="F527" s="8" t="s">
        <v>141</v>
      </c>
      <c r="G527" s="76" t="s">
        <v>414</v>
      </c>
      <c r="H527" s="76" t="s">
        <v>1651</v>
      </c>
      <c r="I527" s="76" t="s">
        <v>1652</v>
      </c>
      <c r="J527" s="8" t="s">
        <v>82</v>
      </c>
      <c r="K527" s="8" t="s">
        <v>417</v>
      </c>
      <c r="L527" s="9" t="s">
        <v>84</v>
      </c>
    </row>
    <row r="528" spans="2:12">
      <c r="B528" s="7">
        <v>524</v>
      </c>
      <c r="C528" s="35" t="s">
        <v>97</v>
      </c>
      <c r="D528" s="8" t="s">
        <v>1653</v>
      </c>
      <c r="E528" s="38" t="s">
        <v>99</v>
      </c>
      <c r="F528" s="8" t="s">
        <v>141</v>
      </c>
      <c r="G528" s="76" t="s">
        <v>447</v>
      </c>
      <c r="H528" s="76" t="s">
        <v>1556</v>
      </c>
      <c r="I528" s="76" t="s">
        <v>1654</v>
      </c>
      <c r="J528" s="8" t="s">
        <v>82</v>
      </c>
      <c r="K528" s="8" t="s">
        <v>450</v>
      </c>
      <c r="L528" s="9" t="s">
        <v>84</v>
      </c>
    </row>
    <row r="529" spans="2:12">
      <c r="B529" s="7">
        <v>525</v>
      </c>
      <c r="C529" s="35" t="s">
        <v>75</v>
      </c>
      <c r="D529" s="8" t="s">
        <v>1655</v>
      </c>
      <c r="E529" s="38" t="s">
        <v>99</v>
      </c>
      <c r="F529" s="8" t="s">
        <v>167</v>
      </c>
      <c r="G529" s="76" t="s">
        <v>298</v>
      </c>
      <c r="H529" s="76" t="s">
        <v>1656</v>
      </c>
      <c r="I529" s="76" t="s">
        <v>1657</v>
      </c>
      <c r="J529" s="8" t="s">
        <v>82</v>
      </c>
      <c r="K529" s="8" t="s">
        <v>301</v>
      </c>
      <c r="L529" s="9" t="s">
        <v>84</v>
      </c>
    </row>
    <row r="530" spans="2:12">
      <c r="B530" s="7">
        <v>526</v>
      </c>
      <c r="C530" s="35" t="s">
        <v>97</v>
      </c>
      <c r="D530" s="8" t="s">
        <v>1658</v>
      </c>
      <c r="E530" s="38" t="s">
        <v>77</v>
      </c>
      <c r="F530" s="8" t="s">
        <v>78</v>
      </c>
      <c r="G530" s="76" t="s">
        <v>311</v>
      </c>
      <c r="H530" s="76" t="s">
        <v>570</v>
      </c>
      <c r="I530" s="76" t="s">
        <v>1659</v>
      </c>
      <c r="J530" s="8" t="s">
        <v>82</v>
      </c>
      <c r="K530" s="8" t="s">
        <v>314</v>
      </c>
      <c r="L530" s="9" t="s">
        <v>84</v>
      </c>
    </row>
    <row r="531" spans="2:12">
      <c r="B531" s="7">
        <v>527</v>
      </c>
      <c r="C531" s="35" t="s">
        <v>75</v>
      </c>
      <c r="D531" s="8" t="s">
        <v>1660</v>
      </c>
      <c r="E531" s="38" t="s">
        <v>77</v>
      </c>
      <c r="F531" s="8" t="s">
        <v>89</v>
      </c>
      <c r="G531" s="76" t="s">
        <v>306</v>
      </c>
      <c r="H531" s="76" t="s">
        <v>422</v>
      </c>
      <c r="I531" s="76" t="s">
        <v>1661</v>
      </c>
      <c r="J531" s="8" t="s">
        <v>82</v>
      </c>
      <c r="K531" s="8" t="s">
        <v>309</v>
      </c>
      <c r="L531" s="9" t="s">
        <v>84</v>
      </c>
    </row>
    <row r="532" spans="2:12">
      <c r="B532" s="7">
        <v>528</v>
      </c>
      <c r="C532" s="35" t="s">
        <v>75</v>
      </c>
      <c r="D532" s="8" t="s">
        <v>1662</v>
      </c>
      <c r="E532" s="38" t="s">
        <v>77</v>
      </c>
      <c r="F532" s="8" t="s">
        <v>89</v>
      </c>
      <c r="G532" s="76" t="s">
        <v>298</v>
      </c>
      <c r="H532" s="76" t="s">
        <v>1663</v>
      </c>
      <c r="I532" s="76" t="s">
        <v>1664</v>
      </c>
      <c r="J532" s="8" t="s">
        <v>82</v>
      </c>
      <c r="K532" s="8" t="s">
        <v>301</v>
      </c>
      <c r="L532" s="9" t="s">
        <v>84</v>
      </c>
    </row>
    <row r="533" spans="2:12">
      <c r="B533" s="7">
        <v>529</v>
      </c>
      <c r="C533" s="35" t="s">
        <v>75</v>
      </c>
      <c r="D533" s="8" t="s">
        <v>1665</v>
      </c>
      <c r="E533" s="38" t="s">
        <v>99</v>
      </c>
      <c r="F533" s="8" t="s">
        <v>218</v>
      </c>
      <c r="G533" s="76" t="s">
        <v>311</v>
      </c>
      <c r="H533" s="76" t="s">
        <v>1666</v>
      </c>
      <c r="I533" s="76" t="s">
        <v>1667</v>
      </c>
      <c r="J533" s="8" t="s">
        <v>82</v>
      </c>
      <c r="K533" s="8" t="s">
        <v>314</v>
      </c>
      <c r="L533" s="9" t="s">
        <v>84</v>
      </c>
    </row>
    <row r="534" spans="2:12">
      <c r="B534" s="7">
        <v>530</v>
      </c>
      <c r="C534" s="35" t="s">
        <v>97</v>
      </c>
      <c r="D534" s="8" t="s">
        <v>1668</v>
      </c>
      <c r="E534" s="38" t="s">
        <v>77</v>
      </c>
      <c r="F534" s="8" t="s">
        <v>218</v>
      </c>
      <c r="G534" s="76" t="s">
        <v>311</v>
      </c>
      <c r="H534" s="76" t="s">
        <v>1666</v>
      </c>
      <c r="I534" s="76" t="s">
        <v>1667</v>
      </c>
      <c r="J534" s="8" t="s">
        <v>82</v>
      </c>
      <c r="K534" s="8" t="s">
        <v>314</v>
      </c>
      <c r="L534" s="9" t="s">
        <v>84</v>
      </c>
    </row>
    <row r="535" spans="2:12">
      <c r="B535" s="7">
        <v>531</v>
      </c>
      <c r="C535" s="35" t="s">
        <v>75</v>
      </c>
      <c r="D535" s="8" t="s">
        <v>1669</v>
      </c>
      <c r="E535" s="38" t="s">
        <v>99</v>
      </c>
      <c r="F535" s="8" t="s">
        <v>89</v>
      </c>
      <c r="G535" s="76" t="s">
        <v>471</v>
      </c>
      <c r="H535" s="76" t="s">
        <v>1670</v>
      </c>
      <c r="I535" s="76" t="s">
        <v>1671</v>
      </c>
      <c r="J535" s="8" t="s">
        <v>82</v>
      </c>
      <c r="K535" s="8" t="s">
        <v>474</v>
      </c>
      <c r="L535" s="9" t="s">
        <v>84</v>
      </c>
    </row>
    <row r="536" spans="2:12">
      <c r="B536" s="7">
        <v>532</v>
      </c>
      <c r="C536" s="35" t="s">
        <v>75</v>
      </c>
      <c r="D536" s="8" t="s">
        <v>1672</v>
      </c>
      <c r="E536" s="38" t="s">
        <v>77</v>
      </c>
      <c r="F536" s="8" t="s">
        <v>1673</v>
      </c>
      <c r="G536" s="76" t="s">
        <v>131</v>
      </c>
      <c r="H536" s="76" t="s">
        <v>348</v>
      </c>
      <c r="I536" s="76" t="s">
        <v>1674</v>
      </c>
      <c r="J536" s="8" t="s">
        <v>82</v>
      </c>
      <c r="K536" s="8" t="s">
        <v>134</v>
      </c>
      <c r="L536" s="9" t="s">
        <v>84</v>
      </c>
    </row>
    <row r="537" spans="2:12">
      <c r="B537" s="7">
        <v>533</v>
      </c>
      <c r="C537" s="35" t="s">
        <v>75</v>
      </c>
      <c r="D537" s="8" t="s">
        <v>1675</v>
      </c>
      <c r="E537" s="38" t="s">
        <v>99</v>
      </c>
      <c r="F537" s="8" t="s">
        <v>775</v>
      </c>
      <c r="G537" s="76" t="s">
        <v>298</v>
      </c>
      <c r="H537" s="76" t="s">
        <v>1676</v>
      </c>
      <c r="I537" s="76" t="s">
        <v>1677</v>
      </c>
      <c r="J537" s="8" t="s">
        <v>82</v>
      </c>
      <c r="K537" s="8" t="s">
        <v>301</v>
      </c>
      <c r="L537" s="9" t="s">
        <v>84</v>
      </c>
    </row>
    <row r="538" spans="2:12">
      <c r="B538" s="7">
        <v>534</v>
      </c>
      <c r="C538" s="35" t="s">
        <v>75</v>
      </c>
      <c r="D538" s="8" t="s">
        <v>1678</v>
      </c>
      <c r="E538" s="38" t="s">
        <v>99</v>
      </c>
      <c r="F538" s="8" t="s">
        <v>89</v>
      </c>
      <c r="G538" s="76" t="s">
        <v>264</v>
      </c>
      <c r="H538" s="76" t="s">
        <v>1679</v>
      </c>
      <c r="I538" s="76" t="s">
        <v>1680</v>
      </c>
      <c r="J538" s="8" t="s">
        <v>82</v>
      </c>
      <c r="K538" s="8" t="s">
        <v>267</v>
      </c>
      <c r="L538" s="9" t="s">
        <v>84</v>
      </c>
    </row>
    <row r="539" spans="2:12">
      <c r="B539" s="7">
        <v>535</v>
      </c>
      <c r="C539" s="35" t="s">
        <v>75</v>
      </c>
      <c r="D539" s="8" t="s">
        <v>1681</v>
      </c>
      <c r="E539" s="38" t="s">
        <v>77</v>
      </c>
      <c r="F539" s="8" t="s">
        <v>141</v>
      </c>
      <c r="G539" s="76" t="s">
        <v>298</v>
      </c>
      <c r="H539" s="76" t="s">
        <v>846</v>
      </c>
      <c r="I539" s="76" t="s">
        <v>1682</v>
      </c>
      <c r="J539" s="8" t="s">
        <v>82</v>
      </c>
      <c r="K539" s="8" t="s">
        <v>301</v>
      </c>
      <c r="L539" s="9" t="s">
        <v>84</v>
      </c>
    </row>
    <row r="540" spans="2:12">
      <c r="B540" s="7">
        <v>536</v>
      </c>
      <c r="C540" s="35" t="s">
        <v>75</v>
      </c>
      <c r="D540" s="8" t="s">
        <v>1683</v>
      </c>
      <c r="E540" s="38" t="s">
        <v>77</v>
      </c>
      <c r="F540" s="8" t="s">
        <v>89</v>
      </c>
      <c r="G540" s="76" t="s">
        <v>414</v>
      </c>
      <c r="H540" s="76" t="s">
        <v>1684</v>
      </c>
      <c r="I540" s="76" t="s">
        <v>1685</v>
      </c>
      <c r="J540" s="8" t="s">
        <v>82</v>
      </c>
      <c r="K540" s="8" t="s">
        <v>417</v>
      </c>
      <c r="L540" s="9" t="s">
        <v>84</v>
      </c>
    </row>
    <row r="541" spans="2:12">
      <c r="B541" s="7">
        <v>537</v>
      </c>
      <c r="C541" s="35" t="s">
        <v>97</v>
      </c>
      <c r="D541" s="8" t="s">
        <v>1686</v>
      </c>
      <c r="E541" s="38" t="s">
        <v>99</v>
      </c>
      <c r="F541" s="8" t="s">
        <v>141</v>
      </c>
      <c r="G541" s="76" t="s">
        <v>831</v>
      </c>
      <c r="H541" s="76" t="s">
        <v>1687</v>
      </c>
      <c r="I541" s="76" t="s">
        <v>1688</v>
      </c>
      <c r="J541" s="8" t="s">
        <v>834</v>
      </c>
      <c r="K541" s="8" t="s">
        <v>835</v>
      </c>
      <c r="L541" s="9" t="s">
        <v>84</v>
      </c>
    </row>
    <row r="542" spans="2:12">
      <c r="B542" s="7">
        <v>538</v>
      </c>
      <c r="C542" s="35" t="s">
        <v>75</v>
      </c>
      <c r="D542" s="8" t="s">
        <v>1689</v>
      </c>
      <c r="E542" s="38" t="s">
        <v>99</v>
      </c>
      <c r="F542" s="8" t="s">
        <v>141</v>
      </c>
      <c r="G542" s="76" t="s">
        <v>298</v>
      </c>
      <c r="H542" s="76" t="s">
        <v>852</v>
      </c>
      <c r="I542" s="76" t="s">
        <v>1690</v>
      </c>
      <c r="J542" s="8" t="s">
        <v>82</v>
      </c>
      <c r="K542" s="8" t="s">
        <v>301</v>
      </c>
      <c r="L542" s="9" t="s">
        <v>84</v>
      </c>
    </row>
    <row r="543" spans="2:12">
      <c r="B543" s="7">
        <v>539</v>
      </c>
      <c r="C543" s="35" t="s">
        <v>75</v>
      </c>
      <c r="D543" s="8" t="s">
        <v>1691</v>
      </c>
      <c r="E543" s="38" t="s">
        <v>99</v>
      </c>
      <c r="F543" s="8" t="s">
        <v>89</v>
      </c>
      <c r="G543" s="76" t="s">
        <v>240</v>
      </c>
      <c r="H543" s="76" t="s">
        <v>1692</v>
      </c>
      <c r="I543" s="76" t="s">
        <v>1693</v>
      </c>
      <c r="J543" s="8" t="s">
        <v>82</v>
      </c>
      <c r="K543" s="8" t="s">
        <v>243</v>
      </c>
      <c r="L543" s="9" t="s">
        <v>84</v>
      </c>
    </row>
    <row r="544" spans="2:12">
      <c r="B544" s="7">
        <v>540</v>
      </c>
      <c r="C544" s="35" t="s">
        <v>75</v>
      </c>
      <c r="D544" s="8" t="s">
        <v>1694</v>
      </c>
      <c r="E544" s="38" t="s">
        <v>77</v>
      </c>
      <c r="F544" s="8" t="s">
        <v>89</v>
      </c>
      <c r="G544" s="76" t="s">
        <v>240</v>
      </c>
      <c r="H544" s="76" t="s">
        <v>1617</v>
      </c>
      <c r="I544" s="76" t="s">
        <v>1695</v>
      </c>
      <c r="J544" s="8" t="s">
        <v>82</v>
      </c>
      <c r="K544" s="8" t="s">
        <v>243</v>
      </c>
      <c r="L544" s="9" t="s">
        <v>84</v>
      </c>
    </row>
    <row r="545" spans="2:12">
      <c r="B545" s="7">
        <v>541</v>
      </c>
      <c r="C545" s="35" t="s">
        <v>75</v>
      </c>
      <c r="D545" s="8" t="s">
        <v>1696</v>
      </c>
      <c r="E545" s="38" t="s">
        <v>77</v>
      </c>
      <c r="F545" s="8" t="s">
        <v>89</v>
      </c>
      <c r="G545" s="76" t="s">
        <v>240</v>
      </c>
      <c r="H545" s="76" t="s">
        <v>1697</v>
      </c>
      <c r="I545" s="76" t="s">
        <v>1698</v>
      </c>
      <c r="J545" s="8" t="s">
        <v>82</v>
      </c>
      <c r="K545" s="8" t="s">
        <v>243</v>
      </c>
      <c r="L545" s="9" t="s">
        <v>84</v>
      </c>
    </row>
    <row r="546" spans="2:12">
      <c r="B546" s="7">
        <v>542</v>
      </c>
      <c r="C546" s="35" t="s">
        <v>97</v>
      </c>
      <c r="D546" s="8" t="s">
        <v>1699</v>
      </c>
      <c r="E546" s="38" t="s">
        <v>99</v>
      </c>
      <c r="F546" s="8" t="s">
        <v>167</v>
      </c>
      <c r="G546" s="76" t="s">
        <v>131</v>
      </c>
      <c r="H546" s="76" t="s">
        <v>1700</v>
      </c>
      <c r="I546" s="76" t="s">
        <v>1701</v>
      </c>
      <c r="J546" s="8" t="s">
        <v>82</v>
      </c>
      <c r="K546" s="8" t="s">
        <v>134</v>
      </c>
      <c r="L546" s="9" t="s">
        <v>84</v>
      </c>
    </row>
    <row r="547" spans="2:12">
      <c r="B547" s="7">
        <v>543</v>
      </c>
      <c r="C547" s="35" t="s">
        <v>75</v>
      </c>
      <c r="D547" s="8" t="s">
        <v>1702</v>
      </c>
      <c r="E547" s="38" t="s">
        <v>99</v>
      </c>
      <c r="F547" s="8" t="s">
        <v>89</v>
      </c>
      <c r="G547" s="76" t="s">
        <v>347</v>
      </c>
      <c r="H547" s="76" t="s">
        <v>1220</v>
      </c>
      <c r="I547" s="76" t="s">
        <v>1703</v>
      </c>
      <c r="J547" s="8" t="s">
        <v>82</v>
      </c>
      <c r="K547" s="8" t="s">
        <v>350</v>
      </c>
      <c r="L547" s="9" t="s">
        <v>84</v>
      </c>
    </row>
    <row r="548" spans="2:12">
      <c r="B548" s="7">
        <v>544</v>
      </c>
      <c r="C548" s="35" t="s">
        <v>75</v>
      </c>
      <c r="D548" s="8" t="s">
        <v>1704</v>
      </c>
      <c r="E548" s="38" t="s">
        <v>77</v>
      </c>
      <c r="F548" s="8" t="s">
        <v>141</v>
      </c>
      <c r="G548" s="76" t="s">
        <v>414</v>
      </c>
      <c r="H548" s="76" t="s">
        <v>1705</v>
      </c>
      <c r="I548" s="76" t="s">
        <v>1706</v>
      </c>
      <c r="J548" s="8" t="s">
        <v>82</v>
      </c>
      <c r="K548" s="8" t="s">
        <v>417</v>
      </c>
      <c r="L548" s="9" t="s">
        <v>84</v>
      </c>
    </row>
    <row r="549" spans="2:12">
      <c r="B549" s="7">
        <v>545</v>
      </c>
      <c r="C549" s="35" t="s">
        <v>75</v>
      </c>
      <c r="D549" s="8" t="s">
        <v>1707</v>
      </c>
      <c r="E549" s="38" t="s">
        <v>99</v>
      </c>
      <c r="F549" s="8" t="s">
        <v>89</v>
      </c>
      <c r="G549" s="76" t="s">
        <v>240</v>
      </c>
      <c r="H549" s="76" t="s">
        <v>1708</v>
      </c>
      <c r="I549" s="76" t="s">
        <v>1709</v>
      </c>
      <c r="J549" s="8" t="s">
        <v>82</v>
      </c>
      <c r="K549" s="8" t="s">
        <v>243</v>
      </c>
      <c r="L549" s="9" t="s">
        <v>84</v>
      </c>
    </row>
    <row r="550" spans="2:12">
      <c r="B550" s="7">
        <v>546</v>
      </c>
      <c r="C550" s="35" t="s">
        <v>75</v>
      </c>
      <c r="D550" s="8" t="s">
        <v>1710</v>
      </c>
      <c r="E550" s="38" t="s">
        <v>77</v>
      </c>
      <c r="F550" s="8" t="s">
        <v>89</v>
      </c>
      <c r="G550" s="76" t="s">
        <v>298</v>
      </c>
      <c r="H550" s="76" t="s">
        <v>1711</v>
      </c>
      <c r="I550" s="76" t="s">
        <v>1712</v>
      </c>
      <c r="J550" s="8" t="s">
        <v>82</v>
      </c>
      <c r="K550" s="8" t="s">
        <v>301</v>
      </c>
      <c r="L550" s="9" t="s">
        <v>84</v>
      </c>
    </row>
    <row r="551" spans="2:12">
      <c r="B551" s="7">
        <v>547</v>
      </c>
      <c r="C551" s="35" t="s">
        <v>75</v>
      </c>
      <c r="D551" s="8" t="s">
        <v>1713</v>
      </c>
      <c r="E551" s="38" t="s">
        <v>77</v>
      </c>
      <c r="F551" s="8" t="s">
        <v>141</v>
      </c>
      <c r="G551" s="76" t="s">
        <v>240</v>
      </c>
      <c r="H551" s="76" t="s">
        <v>1714</v>
      </c>
      <c r="I551" s="76" t="s">
        <v>1715</v>
      </c>
      <c r="J551" s="8" t="s">
        <v>82</v>
      </c>
      <c r="K551" s="8" t="s">
        <v>243</v>
      </c>
      <c r="L551" s="9" t="s">
        <v>84</v>
      </c>
    </row>
    <row r="552" spans="2:12">
      <c r="B552" s="7">
        <v>548</v>
      </c>
      <c r="C552" s="35" t="s">
        <v>75</v>
      </c>
      <c r="D552" s="8" t="s">
        <v>1716</v>
      </c>
      <c r="E552" s="38" t="s">
        <v>99</v>
      </c>
      <c r="F552" s="8" t="s">
        <v>167</v>
      </c>
      <c r="G552" s="76" t="s">
        <v>1146</v>
      </c>
      <c r="H552" s="76" t="s">
        <v>1717</v>
      </c>
      <c r="I552" s="76" t="s">
        <v>1718</v>
      </c>
      <c r="J552" s="8" t="s">
        <v>82</v>
      </c>
      <c r="K552" s="8" t="s">
        <v>1149</v>
      </c>
      <c r="L552" s="9" t="s">
        <v>84</v>
      </c>
    </row>
    <row r="553" spans="2:12">
      <c r="B553" s="7">
        <v>549</v>
      </c>
      <c r="C553" s="35" t="s">
        <v>75</v>
      </c>
      <c r="D553" s="8" t="s">
        <v>1719</v>
      </c>
      <c r="E553" s="38" t="s">
        <v>99</v>
      </c>
      <c r="F553" s="8" t="s">
        <v>89</v>
      </c>
      <c r="G553" s="76" t="s">
        <v>1146</v>
      </c>
      <c r="H553" s="76" t="s">
        <v>1720</v>
      </c>
      <c r="I553" s="76" t="s">
        <v>1721</v>
      </c>
      <c r="J553" s="8" t="s">
        <v>82</v>
      </c>
      <c r="K553" s="8" t="s">
        <v>1149</v>
      </c>
      <c r="L553" s="9" t="s">
        <v>84</v>
      </c>
    </row>
    <row r="554" spans="2:12">
      <c r="B554" s="7">
        <v>550</v>
      </c>
      <c r="C554" s="35" t="s">
        <v>165</v>
      </c>
      <c r="D554" s="8" t="s">
        <v>1722</v>
      </c>
      <c r="E554" s="38" t="s">
        <v>77</v>
      </c>
      <c r="F554" s="8" t="s">
        <v>407</v>
      </c>
      <c r="G554" s="76" t="s">
        <v>1146</v>
      </c>
      <c r="H554" s="76" t="s">
        <v>1720</v>
      </c>
      <c r="I554" s="76" t="s">
        <v>1721</v>
      </c>
      <c r="J554" s="8" t="s">
        <v>82</v>
      </c>
      <c r="K554" s="8" t="s">
        <v>1149</v>
      </c>
      <c r="L554" s="9" t="s">
        <v>84</v>
      </c>
    </row>
    <row r="555" spans="2:12">
      <c r="B555" s="7">
        <v>551</v>
      </c>
      <c r="C555" s="35" t="s">
        <v>75</v>
      </c>
      <c r="D555" s="8" t="s">
        <v>1723</v>
      </c>
      <c r="E555" s="38" t="s">
        <v>99</v>
      </c>
      <c r="F555" s="8" t="s">
        <v>89</v>
      </c>
      <c r="G555" s="76" t="s">
        <v>1146</v>
      </c>
      <c r="H555" s="76" t="s">
        <v>1724</v>
      </c>
      <c r="I555" s="76" t="s">
        <v>1725</v>
      </c>
      <c r="J555" s="8" t="s">
        <v>82</v>
      </c>
      <c r="K555" s="8" t="s">
        <v>1149</v>
      </c>
      <c r="L555" s="9" t="s">
        <v>84</v>
      </c>
    </row>
    <row r="556" spans="2:12">
      <c r="B556" s="7">
        <v>552</v>
      </c>
      <c r="C556" s="35" t="s">
        <v>75</v>
      </c>
      <c r="D556" s="8" t="s">
        <v>1726</v>
      </c>
      <c r="E556" s="38" t="s">
        <v>99</v>
      </c>
      <c r="F556" s="8" t="s">
        <v>89</v>
      </c>
      <c r="G556" s="76" t="s">
        <v>136</v>
      </c>
      <c r="H556" s="76" t="s">
        <v>1727</v>
      </c>
      <c r="I556" s="76" t="s">
        <v>1728</v>
      </c>
      <c r="J556" s="8" t="s">
        <v>82</v>
      </c>
      <c r="K556" s="8" t="s">
        <v>139</v>
      </c>
      <c r="L556" s="9" t="s">
        <v>84</v>
      </c>
    </row>
    <row r="557" spans="2:12">
      <c r="B557" s="7">
        <v>553</v>
      </c>
      <c r="C557" s="35" t="s">
        <v>75</v>
      </c>
      <c r="D557" s="8" t="s">
        <v>1729</v>
      </c>
      <c r="E557" s="38" t="s">
        <v>99</v>
      </c>
      <c r="F557" s="8" t="s">
        <v>214</v>
      </c>
      <c r="G557" s="76" t="s">
        <v>136</v>
      </c>
      <c r="H557" s="76" t="s">
        <v>1730</v>
      </c>
      <c r="I557" s="76" t="s">
        <v>1731</v>
      </c>
      <c r="J557" s="8" t="s">
        <v>82</v>
      </c>
      <c r="K557" s="8" t="s">
        <v>139</v>
      </c>
      <c r="L557" s="9" t="s">
        <v>84</v>
      </c>
    </row>
    <row r="558" spans="2:12">
      <c r="B558" s="7">
        <v>554</v>
      </c>
      <c r="C558" s="35" t="s">
        <v>75</v>
      </c>
      <c r="D558" s="8" t="s">
        <v>1732</v>
      </c>
      <c r="E558" s="38" t="s">
        <v>77</v>
      </c>
      <c r="F558" s="8" t="s">
        <v>141</v>
      </c>
      <c r="G558" s="76" t="s">
        <v>136</v>
      </c>
      <c r="H558" s="76" t="s">
        <v>1733</v>
      </c>
      <c r="I558" s="76" t="s">
        <v>1734</v>
      </c>
      <c r="J558" s="8" t="s">
        <v>82</v>
      </c>
      <c r="K558" s="8" t="s">
        <v>139</v>
      </c>
      <c r="L558" s="9" t="s">
        <v>84</v>
      </c>
    </row>
    <row r="559" spans="2:12">
      <c r="B559" s="7">
        <v>555</v>
      </c>
      <c r="C559" s="35" t="s">
        <v>75</v>
      </c>
      <c r="D559" s="8" t="s">
        <v>1735</v>
      </c>
      <c r="E559" s="38" t="s">
        <v>99</v>
      </c>
      <c r="F559" s="8" t="s">
        <v>141</v>
      </c>
      <c r="G559" s="76" t="s">
        <v>90</v>
      </c>
      <c r="H559" s="76" t="s">
        <v>1736</v>
      </c>
      <c r="I559" s="76" t="s">
        <v>1737</v>
      </c>
      <c r="J559" s="8" t="s">
        <v>82</v>
      </c>
      <c r="K559" s="8" t="s">
        <v>93</v>
      </c>
      <c r="L559" s="9" t="s">
        <v>84</v>
      </c>
    </row>
    <row r="560" spans="2:12">
      <c r="B560" s="7">
        <v>556</v>
      </c>
      <c r="C560" s="35" t="s">
        <v>75</v>
      </c>
      <c r="D560" s="8" t="s">
        <v>1738</v>
      </c>
      <c r="E560" s="38" t="s">
        <v>99</v>
      </c>
      <c r="F560" s="8" t="s">
        <v>214</v>
      </c>
      <c r="G560" s="76" t="s">
        <v>114</v>
      </c>
      <c r="H560" s="76" t="s">
        <v>1739</v>
      </c>
      <c r="I560" s="76" t="s">
        <v>1740</v>
      </c>
      <c r="J560" s="8" t="s">
        <v>82</v>
      </c>
      <c r="K560" s="8" t="s">
        <v>117</v>
      </c>
      <c r="L560" s="9" t="s">
        <v>84</v>
      </c>
    </row>
    <row r="561" spans="2:12">
      <c r="B561" s="7">
        <v>557</v>
      </c>
      <c r="C561" s="35" t="s">
        <v>75</v>
      </c>
      <c r="D561" s="8" t="s">
        <v>1741</v>
      </c>
      <c r="E561" s="38" t="s">
        <v>77</v>
      </c>
      <c r="F561" s="8" t="s">
        <v>141</v>
      </c>
      <c r="G561" s="76" t="s">
        <v>114</v>
      </c>
      <c r="H561" s="76" t="s">
        <v>1742</v>
      </c>
      <c r="I561" s="76" t="s">
        <v>1743</v>
      </c>
      <c r="J561" s="8" t="s">
        <v>82</v>
      </c>
      <c r="K561" s="8" t="s">
        <v>117</v>
      </c>
      <c r="L561" s="9" t="s">
        <v>84</v>
      </c>
    </row>
    <row r="562" spans="2:12">
      <c r="B562" s="7">
        <v>558</v>
      </c>
      <c r="C562" s="35" t="s">
        <v>75</v>
      </c>
      <c r="D562" s="8" t="s">
        <v>1744</v>
      </c>
      <c r="E562" s="38" t="s">
        <v>77</v>
      </c>
      <c r="F562" s="8" t="s">
        <v>141</v>
      </c>
      <c r="G562" s="76" t="s">
        <v>298</v>
      </c>
      <c r="H562" s="76" t="s">
        <v>1745</v>
      </c>
      <c r="I562" s="76" t="s">
        <v>1746</v>
      </c>
      <c r="J562" s="8" t="s">
        <v>82</v>
      </c>
      <c r="K562" s="8" t="s">
        <v>301</v>
      </c>
      <c r="L562" s="9" t="s">
        <v>84</v>
      </c>
    </row>
    <row r="563" spans="2:12">
      <c r="B563" s="7">
        <v>559</v>
      </c>
      <c r="C563" s="35" t="s">
        <v>75</v>
      </c>
      <c r="D563" s="8" t="s">
        <v>1747</v>
      </c>
      <c r="E563" s="38" t="s">
        <v>99</v>
      </c>
      <c r="F563" s="8" t="s">
        <v>89</v>
      </c>
      <c r="G563" s="76" t="s">
        <v>298</v>
      </c>
      <c r="H563" s="76" t="s">
        <v>1748</v>
      </c>
      <c r="I563" s="76" t="s">
        <v>1749</v>
      </c>
      <c r="J563" s="8" t="s">
        <v>82</v>
      </c>
      <c r="K563" s="8" t="s">
        <v>301</v>
      </c>
      <c r="L563" s="9" t="s">
        <v>84</v>
      </c>
    </row>
    <row r="564" spans="2:12">
      <c r="B564" s="7">
        <v>560</v>
      </c>
      <c r="C564" s="35" t="s">
        <v>75</v>
      </c>
      <c r="D564" s="8" t="s">
        <v>1750</v>
      </c>
      <c r="E564" s="38" t="s">
        <v>77</v>
      </c>
      <c r="F564" s="8" t="s">
        <v>214</v>
      </c>
      <c r="G564" s="76" t="s">
        <v>311</v>
      </c>
      <c r="H564" s="76" t="s">
        <v>1751</v>
      </c>
      <c r="I564" s="76" t="s">
        <v>1752</v>
      </c>
      <c r="J564" s="8" t="s">
        <v>82</v>
      </c>
      <c r="K564" s="8" t="s">
        <v>314</v>
      </c>
      <c r="L564" s="9" t="s">
        <v>84</v>
      </c>
    </row>
    <row r="565" spans="2:12">
      <c r="B565" s="7">
        <v>561</v>
      </c>
      <c r="C565" s="35" t="s">
        <v>75</v>
      </c>
      <c r="D565" s="8" t="s">
        <v>1753</v>
      </c>
      <c r="E565" s="38" t="s">
        <v>77</v>
      </c>
      <c r="F565" s="8" t="s">
        <v>141</v>
      </c>
      <c r="G565" s="76" t="s">
        <v>131</v>
      </c>
      <c r="H565" s="76" t="s">
        <v>1754</v>
      </c>
      <c r="I565" s="76" t="s">
        <v>1755</v>
      </c>
      <c r="J565" s="8" t="s">
        <v>82</v>
      </c>
      <c r="K565" s="8" t="s">
        <v>134</v>
      </c>
      <c r="L565" s="9" t="s">
        <v>84</v>
      </c>
    </row>
    <row r="566" spans="2:12">
      <c r="B566" s="7">
        <v>562</v>
      </c>
      <c r="C566" s="35" t="s">
        <v>97</v>
      </c>
      <c r="D566" s="8" t="s">
        <v>1756</v>
      </c>
      <c r="E566" s="38" t="s">
        <v>99</v>
      </c>
      <c r="F566" s="8" t="s">
        <v>89</v>
      </c>
      <c r="G566" s="76" t="s">
        <v>1146</v>
      </c>
      <c r="H566" s="76" t="s">
        <v>1757</v>
      </c>
      <c r="I566" s="76" t="s">
        <v>1758</v>
      </c>
      <c r="J566" s="8" t="s">
        <v>82</v>
      </c>
      <c r="K566" s="8" t="s">
        <v>1149</v>
      </c>
      <c r="L566" s="9" t="s">
        <v>84</v>
      </c>
    </row>
    <row r="567" spans="2:12">
      <c r="B567" s="7">
        <v>563</v>
      </c>
      <c r="C567" s="35" t="s">
        <v>75</v>
      </c>
      <c r="D567" s="8" t="s">
        <v>1759</v>
      </c>
      <c r="E567" s="38" t="s">
        <v>77</v>
      </c>
      <c r="F567" s="8" t="s">
        <v>141</v>
      </c>
      <c r="G567" s="76" t="s">
        <v>1146</v>
      </c>
      <c r="H567" s="76" t="s">
        <v>1760</v>
      </c>
      <c r="I567" s="76" t="s">
        <v>1761</v>
      </c>
      <c r="J567" s="8" t="s">
        <v>82</v>
      </c>
      <c r="K567" s="8" t="s">
        <v>1149</v>
      </c>
      <c r="L567" s="9" t="s">
        <v>84</v>
      </c>
    </row>
    <row r="568" spans="2:12">
      <c r="B568" s="7">
        <v>564</v>
      </c>
      <c r="C568" s="35" t="s">
        <v>75</v>
      </c>
      <c r="D568" s="8" t="s">
        <v>1762</v>
      </c>
      <c r="E568" s="38" t="s">
        <v>77</v>
      </c>
      <c r="F568" s="8" t="s">
        <v>119</v>
      </c>
      <c r="G568" s="76" t="s">
        <v>131</v>
      </c>
      <c r="H568" s="76" t="s">
        <v>549</v>
      </c>
      <c r="I568" s="76" t="s">
        <v>1763</v>
      </c>
      <c r="J568" s="8" t="s">
        <v>82</v>
      </c>
      <c r="K568" s="8" t="s">
        <v>134</v>
      </c>
      <c r="L568" s="9" t="s">
        <v>84</v>
      </c>
    </row>
    <row r="569" spans="2:12">
      <c r="B569" s="7">
        <v>565</v>
      </c>
      <c r="C569" s="35" t="s">
        <v>75</v>
      </c>
      <c r="D569" s="8" t="s">
        <v>1764</v>
      </c>
      <c r="E569" s="38" t="s">
        <v>99</v>
      </c>
      <c r="F569" s="8" t="s">
        <v>812</v>
      </c>
      <c r="G569" s="76" t="s">
        <v>131</v>
      </c>
      <c r="H569" s="76" t="s">
        <v>769</v>
      </c>
      <c r="I569" s="76" t="s">
        <v>1765</v>
      </c>
      <c r="J569" s="8" t="s">
        <v>82</v>
      </c>
      <c r="K569" s="8" t="s">
        <v>134</v>
      </c>
      <c r="L569" s="9" t="s">
        <v>84</v>
      </c>
    </row>
    <row r="570" spans="2:12">
      <c r="B570" s="7">
        <v>566</v>
      </c>
      <c r="C570" s="35" t="s">
        <v>75</v>
      </c>
      <c r="D570" s="8" t="s">
        <v>1766</v>
      </c>
      <c r="E570" s="38" t="s">
        <v>77</v>
      </c>
      <c r="F570" s="8" t="s">
        <v>78</v>
      </c>
      <c r="G570" s="76" t="s">
        <v>131</v>
      </c>
      <c r="H570" s="76" t="s">
        <v>1767</v>
      </c>
      <c r="I570" s="76" t="s">
        <v>1768</v>
      </c>
      <c r="J570" s="8" t="s">
        <v>82</v>
      </c>
      <c r="K570" s="8" t="s">
        <v>134</v>
      </c>
      <c r="L570" s="9" t="s">
        <v>84</v>
      </c>
    </row>
    <row r="571" spans="2:12">
      <c r="B571" s="7">
        <v>567</v>
      </c>
      <c r="C571" s="35" t="s">
        <v>75</v>
      </c>
      <c r="D571" s="8" t="s">
        <v>1769</v>
      </c>
      <c r="E571" s="38" t="s">
        <v>99</v>
      </c>
      <c r="F571" s="8" t="s">
        <v>89</v>
      </c>
      <c r="G571" s="76" t="s">
        <v>79</v>
      </c>
      <c r="H571" s="76" t="s">
        <v>1770</v>
      </c>
      <c r="I571" s="76" t="s">
        <v>1771</v>
      </c>
      <c r="J571" s="8" t="s">
        <v>82</v>
      </c>
      <c r="K571" s="8" t="s">
        <v>83</v>
      </c>
      <c r="L571" s="9" t="s">
        <v>84</v>
      </c>
    </row>
    <row r="572" spans="2:12">
      <c r="B572" s="7">
        <v>568</v>
      </c>
      <c r="C572" s="35" t="s">
        <v>75</v>
      </c>
      <c r="D572" s="8" t="s">
        <v>1772</v>
      </c>
      <c r="E572" s="38" t="s">
        <v>99</v>
      </c>
      <c r="F572" s="8" t="s">
        <v>141</v>
      </c>
      <c r="G572" s="76" t="s">
        <v>240</v>
      </c>
      <c r="H572" s="76" t="s">
        <v>1773</v>
      </c>
      <c r="I572" s="76" t="s">
        <v>1774</v>
      </c>
      <c r="J572" s="8" t="s">
        <v>82</v>
      </c>
      <c r="K572" s="8" t="s">
        <v>243</v>
      </c>
      <c r="L572" s="9" t="s">
        <v>84</v>
      </c>
    </row>
    <row r="573" spans="2:12">
      <c r="B573" s="72">
        <v>569</v>
      </c>
      <c r="C573" s="73" t="s">
        <v>75</v>
      </c>
      <c r="D573" s="26" t="s">
        <v>1775</v>
      </c>
      <c r="E573" s="39" t="s">
        <v>99</v>
      </c>
      <c r="F573" s="26" t="s">
        <v>214</v>
      </c>
      <c r="G573" s="77" t="s">
        <v>240</v>
      </c>
      <c r="H573" s="77" t="s">
        <v>1776</v>
      </c>
      <c r="I573" s="77" t="s">
        <v>1777</v>
      </c>
      <c r="J573" s="26" t="s">
        <v>82</v>
      </c>
      <c r="K573" s="26" t="s">
        <v>243</v>
      </c>
      <c r="L573" s="74" t="s">
        <v>84</v>
      </c>
    </row>
    <row r="574" spans="2:12">
      <c r="B574" s="7">
        <v>570</v>
      </c>
      <c r="C574" s="35" t="s">
        <v>75</v>
      </c>
      <c r="D574" s="8" t="s">
        <v>1778</v>
      </c>
      <c r="E574" s="38" t="s">
        <v>77</v>
      </c>
      <c r="F574" s="8" t="s">
        <v>141</v>
      </c>
      <c r="G574" s="76" t="s">
        <v>831</v>
      </c>
      <c r="H574" s="76" t="s">
        <v>1098</v>
      </c>
      <c r="I574" s="76" t="s">
        <v>1779</v>
      </c>
      <c r="J574" s="8" t="s">
        <v>834</v>
      </c>
      <c r="K574" s="8" t="s">
        <v>835</v>
      </c>
      <c r="L574" s="9" t="s">
        <v>84</v>
      </c>
    </row>
    <row r="575" spans="2:12">
      <c r="B575" s="7">
        <v>571</v>
      </c>
      <c r="C575" s="35" t="s">
        <v>75</v>
      </c>
      <c r="D575" s="8" t="s">
        <v>1780</v>
      </c>
      <c r="E575" s="38" t="s">
        <v>77</v>
      </c>
      <c r="F575" s="8" t="s">
        <v>89</v>
      </c>
      <c r="G575" s="76" t="s">
        <v>311</v>
      </c>
      <c r="H575" s="76" t="s">
        <v>95</v>
      </c>
      <c r="I575" s="76" t="s">
        <v>1781</v>
      </c>
      <c r="J575" s="8" t="s">
        <v>82</v>
      </c>
      <c r="K575" s="8" t="s">
        <v>314</v>
      </c>
      <c r="L575" s="9" t="s">
        <v>84</v>
      </c>
    </row>
    <row r="576" spans="2:12">
      <c r="B576" s="7">
        <v>572</v>
      </c>
      <c r="C576" s="35" t="s">
        <v>75</v>
      </c>
      <c r="D576" s="8" t="s">
        <v>1782</v>
      </c>
      <c r="E576" s="38" t="s">
        <v>77</v>
      </c>
      <c r="F576" s="8" t="s">
        <v>141</v>
      </c>
      <c r="G576" s="76" t="s">
        <v>298</v>
      </c>
      <c r="H576" s="76" t="s">
        <v>1783</v>
      </c>
      <c r="I576" s="76" t="s">
        <v>1784</v>
      </c>
      <c r="J576" s="8" t="s">
        <v>82</v>
      </c>
      <c r="K576" s="8" t="s">
        <v>301</v>
      </c>
      <c r="L576" s="9" t="s">
        <v>84</v>
      </c>
    </row>
    <row r="577" spans="2:12">
      <c r="B577" s="7">
        <v>573</v>
      </c>
      <c r="C577" s="35" t="s">
        <v>75</v>
      </c>
      <c r="D577" s="8" t="s">
        <v>1785</v>
      </c>
      <c r="E577" s="38" t="s">
        <v>77</v>
      </c>
      <c r="F577" s="8" t="s">
        <v>89</v>
      </c>
      <c r="G577" s="76" t="s">
        <v>298</v>
      </c>
      <c r="H577" s="76" t="s">
        <v>1060</v>
      </c>
      <c r="I577" s="76" t="s">
        <v>1786</v>
      </c>
      <c r="J577" s="8" t="s">
        <v>82</v>
      </c>
      <c r="K577" s="8" t="s">
        <v>301</v>
      </c>
      <c r="L577" s="9" t="s">
        <v>84</v>
      </c>
    </row>
    <row r="578" spans="2:12">
      <c r="B578" s="7">
        <v>574</v>
      </c>
      <c r="C578" s="35" t="s">
        <v>75</v>
      </c>
      <c r="D578" s="8" t="s">
        <v>1787</v>
      </c>
      <c r="E578" s="38" t="s">
        <v>77</v>
      </c>
      <c r="F578" s="8" t="s">
        <v>141</v>
      </c>
      <c r="G578" s="76" t="s">
        <v>250</v>
      </c>
      <c r="H578" s="76" t="s">
        <v>1395</v>
      </c>
      <c r="I578" s="76" t="s">
        <v>1788</v>
      </c>
      <c r="J578" s="8" t="s">
        <v>82</v>
      </c>
      <c r="K578" s="8" t="s">
        <v>253</v>
      </c>
      <c r="L578" s="9" t="s">
        <v>84</v>
      </c>
    </row>
    <row r="579" spans="2:12">
      <c r="B579" s="7">
        <v>575</v>
      </c>
      <c r="C579" s="35" t="s">
        <v>75</v>
      </c>
      <c r="D579" s="8" t="s">
        <v>1789</v>
      </c>
      <c r="E579" s="38" t="s">
        <v>99</v>
      </c>
      <c r="F579" s="8" t="s">
        <v>167</v>
      </c>
      <c r="G579" s="76" t="s">
        <v>240</v>
      </c>
      <c r="H579" s="76" t="s">
        <v>1790</v>
      </c>
      <c r="I579" s="76" t="s">
        <v>1791</v>
      </c>
      <c r="J579" s="8" t="s">
        <v>82</v>
      </c>
      <c r="K579" s="8" t="s">
        <v>243</v>
      </c>
      <c r="L579" s="9" t="s">
        <v>84</v>
      </c>
    </row>
    <row r="580" spans="2:12">
      <c r="B580" s="7">
        <v>576</v>
      </c>
      <c r="C580" s="35" t="s">
        <v>75</v>
      </c>
      <c r="D580" s="8" t="s">
        <v>1792</v>
      </c>
      <c r="E580" s="38" t="s">
        <v>99</v>
      </c>
      <c r="F580" s="8" t="s">
        <v>214</v>
      </c>
      <c r="G580" s="76" t="s">
        <v>240</v>
      </c>
      <c r="H580" s="76" t="s">
        <v>1793</v>
      </c>
      <c r="I580" s="76" t="s">
        <v>1794</v>
      </c>
      <c r="J580" s="8" t="s">
        <v>82</v>
      </c>
      <c r="K580" s="8" t="s">
        <v>243</v>
      </c>
      <c r="L580" s="9" t="s">
        <v>84</v>
      </c>
    </row>
    <row r="581" spans="2:12">
      <c r="B581" s="7">
        <v>577</v>
      </c>
      <c r="C581" s="35" t="s">
        <v>97</v>
      </c>
      <c r="D581" s="8" t="s">
        <v>1795</v>
      </c>
      <c r="E581" s="38" t="s">
        <v>99</v>
      </c>
      <c r="F581" s="8" t="s">
        <v>218</v>
      </c>
      <c r="G581" s="76" t="s">
        <v>379</v>
      </c>
      <c r="H581" s="76" t="s">
        <v>1796</v>
      </c>
      <c r="I581" s="76" t="s">
        <v>1797</v>
      </c>
      <c r="J581" s="8" t="s">
        <v>82</v>
      </c>
      <c r="K581" s="8" t="s">
        <v>382</v>
      </c>
      <c r="L581" s="9" t="s">
        <v>84</v>
      </c>
    </row>
    <row r="582" spans="2:12">
      <c r="B582" s="7">
        <v>578</v>
      </c>
      <c r="C582" s="35" t="s">
        <v>97</v>
      </c>
      <c r="D582" s="8" t="s">
        <v>1798</v>
      </c>
      <c r="E582" s="38" t="s">
        <v>99</v>
      </c>
      <c r="F582" s="8" t="s">
        <v>141</v>
      </c>
      <c r="G582" s="76" t="s">
        <v>447</v>
      </c>
      <c r="H582" s="76" t="s">
        <v>1799</v>
      </c>
      <c r="I582" s="76" t="s">
        <v>1800</v>
      </c>
      <c r="J582" s="8" t="s">
        <v>82</v>
      </c>
      <c r="K582" s="8" t="s">
        <v>450</v>
      </c>
      <c r="L582" s="9" t="s">
        <v>84</v>
      </c>
    </row>
    <row r="583" spans="2:12">
      <c r="B583" s="7">
        <v>579</v>
      </c>
      <c r="C583" s="35" t="s">
        <v>75</v>
      </c>
      <c r="D583" s="8" t="s">
        <v>1801</v>
      </c>
      <c r="E583" s="38" t="s">
        <v>99</v>
      </c>
      <c r="F583" s="8" t="s">
        <v>89</v>
      </c>
      <c r="G583" s="76" t="s">
        <v>447</v>
      </c>
      <c r="H583" s="76" t="s">
        <v>1802</v>
      </c>
      <c r="I583" s="76" t="s">
        <v>1803</v>
      </c>
      <c r="J583" s="8" t="s">
        <v>82</v>
      </c>
      <c r="K583" s="8" t="s">
        <v>450</v>
      </c>
      <c r="L583" s="9" t="s">
        <v>84</v>
      </c>
    </row>
    <row r="584" spans="2:12">
      <c r="B584" s="7">
        <v>580</v>
      </c>
      <c r="C584" s="35" t="s">
        <v>97</v>
      </c>
      <c r="D584" s="8" t="s">
        <v>1804</v>
      </c>
      <c r="E584" s="38" t="s">
        <v>99</v>
      </c>
      <c r="F584" s="8" t="s">
        <v>141</v>
      </c>
      <c r="G584" s="76" t="s">
        <v>447</v>
      </c>
      <c r="H584" s="76" t="s">
        <v>1805</v>
      </c>
      <c r="I584" s="76" t="s">
        <v>1806</v>
      </c>
      <c r="J584" s="8" t="s">
        <v>82</v>
      </c>
      <c r="K584" s="8" t="s">
        <v>450</v>
      </c>
      <c r="L584" s="9" t="s">
        <v>84</v>
      </c>
    </row>
    <row r="585" spans="2:12">
      <c r="B585" s="7">
        <v>581</v>
      </c>
      <c r="C585" s="35" t="s">
        <v>75</v>
      </c>
      <c r="D585" s="8" t="s">
        <v>1807</v>
      </c>
      <c r="E585" s="38" t="s">
        <v>77</v>
      </c>
      <c r="F585" s="8" t="s">
        <v>100</v>
      </c>
      <c r="G585" s="76" t="s">
        <v>298</v>
      </c>
      <c r="H585" s="76" t="s">
        <v>1808</v>
      </c>
      <c r="I585" s="76" t="s">
        <v>1809</v>
      </c>
      <c r="J585" s="8" t="s">
        <v>82</v>
      </c>
      <c r="K585" s="8" t="s">
        <v>301</v>
      </c>
      <c r="L585" s="9" t="s">
        <v>84</v>
      </c>
    </row>
    <row r="586" spans="2:12">
      <c r="B586" s="7">
        <v>582</v>
      </c>
      <c r="C586" s="35" t="s">
        <v>75</v>
      </c>
      <c r="D586" s="8" t="s">
        <v>1810</v>
      </c>
      <c r="E586" s="38" t="s">
        <v>77</v>
      </c>
      <c r="F586" s="8" t="s">
        <v>141</v>
      </c>
      <c r="G586" s="76" t="s">
        <v>447</v>
      </c>
      <c r="H586" s="76" t="s">
        <v>1811</v>
      </c>
      <c r="I586" s="76" t="s">
        <v>1812</v>
      </c>
      <c r="J586" s="8" t="s">
        <v>82</v>
      </c>
      <c r="K586" s="8" t="s">
        <v>450</v>
      </c>
      <c r="L586" s="9" t="s">
        <v>84</v>
      </c>
    </row>
    <row r="587" spans="2:12">
      <c r="B587" s="7">
        <v>583</v>
      </c>
      <c r="C587" s="35" t="s">
        <v>75</v>
      </c>
      <c r="D587" s="8" t="s">
        <v>1813</v>
      </c>
      <c r="E587" s="38" t="s">
        <v>99</v>
      </c>
      <c r="F587" s="8" t="s">
        <v>214</v>
      </c>
      <c r="G587" s="76" t="s">
        <v>306</v>
      </c>
      <c r="H587" s="76" t="s">
        <v>1060</v>
      </c>
      <c r="I587" s="76" t="s">
        <v>1814</v>
      </c>
      <c r="J587" s="8" t="s">
        <v>82</v>
      </c>
      <c r="K587" s="8" t="s">
        <v>309</v>
      </c>
      <c r="L587" s="9" t="s">
        <v>84</v>
      </c>
    </row>
    <row r="588" spans="2:12">
      <c r="B588" s="7">
        <v>584</v>
      </c>
      <c r="C588" s="35" t="s">
        <v>75</v>
      </c>
      <c r="D588" s="8" t="s">
        <v>1815</v>
      </c>
      <c r="E588" s="38" t="s">
        <v>77</v>
      </c>
      <c r="F588" s="8" t="s">
        <v>89</v>
      </c>
      <c r="G588" s="76" t="s">
        <v>131</v>
      </c>
      <c r="H588" s="76" t="s">
        <v>1816</v>
      </c>
      <c r="I588" s="76" t="s">
        <v>1817</v>
      </c>
      <c r="J588" s="8" t="s">
        <v>82</v>
      </c>
      <c r="K588" s="8" t="s">
        <v>134</v>
      </c>
      <c r="L588" s="9" t="s">
        <v>84</v>
      </c>
    </row>
    <row r="589" spans="2:12">
      <c r="B589" s="7">
        <v>585</v>
      </c>
      <c r="C589" s="35" t="s">
        <v>75</v>
      </c>
      <c r="D589" s="8" t="s">
        <v>1818</v>
      </c>
      <c r="E589" s="38" t="s">
        <v>77</v>
      </c>
      <c r="F589" s="8" t="s">
        <v>214</v>
      </c>
      <c r="G589" s="76" t="s">
        <v>306</v>
      </c>
      <c r="H589" s="76" t="s">
        <v>1819</v>
      </c>
      <c r="I589" s="76" t="s">
        <v>1820</v>
      </c>
      <c r="J589" s="8" t="s">
        <v>82</v>
      </c>
      <c r="K589" s="8" t="s">
        <v>309</v>
      </c>
      <c r="L589" s="9" t="s">
        <v>84</v>
      </c>
    </row>
    <row r="590" spans="2:12">
      <c r="B590" s="7">
        <v>586</v>
      </c>
      <c r="C590" s="35" t="s">
        <v>75</v>
      </c>
      <c r="D590" s="8" t="s">
        <v>1821</v>
      </c>
      <c r="E590" s="38" t="s">
        <v>99</v>
      </c>
      <c r="F590" s="8" t="s">
        <v>89</v>
      </c>
      <c r="G590" s="76" t="s">
        <v>114</v>
      </c>
      <c r="H590" s="76" t="s">
        <v>1822</v>
      </c>
      <c r="I590" s="76" t="s">
        <v>1823</v>
      </c>
      <c r="J590" s="8" t="s">
        <v>82</v>
      </c>
      <c r="K590" s="8" t="s">
        <v>117</v>
      </c>
      <c r="L590" s="9" t="s">
        <v>84</v>
      </c>
    </row>
    <row r="591" spans="2:12">
      <c r="B591" s="7">
        <v>587</v>
      </c>
      <c r="C591" s="35" t="s">
        <v>75</v>
      </c>
      <c r="D591" s="8" t="s">
        <v>1824</v>
      </c>
      <c r="E591" s="38" t="s">
        <v>99</v>
      </c>
      <c r="F591" s="8" t="s">
        <v>218</v>
      </c>
      <c r="G591" s="76" t="s">
        <v>114</v>
      </c>
      <c r="H591" s="76" t="s">
        <v>1825</v>
      </c>
      <c r="I591" s="76" t="s">
        <v>1826</v>
      </c>
      <c r="J591" s="8" t="s">
        <v>82</v>
      </c>
      <c r="K591" s="8" t="s">
        <v>117</v>
      </c>
      <c r="L591" s="9" t="s">
        <v>84</v>
      </c>
    </row>
    <row r="592" spans="2:12">
      <c r="B592" s="7">
        <v>588</v>
      </c>
      <c r="C592" s="35" t="s">
        <v>75</v>
      </c>
      <c r="D592" s="8" t="s">
        <v>1827</v>
      </c>
      <c r="E592" s="38" t="s">
        <v>77</v>
      </c>
      <c r="F592" s="8" t="s">
        <v>89</v>
      </c>
      <c r="G592" s="76" t="s">
        <v>131</v>
      </c>
      <c r="H592" s="76" t="s">
        <v>1828</v>
      </c>
      <c r="I592" s="76" t="s">
        <v>1829</v>
      </c>
      <c r="J592" s="8" t="s">
        <v>82</v>
      </c>
      <c r="K592" s="8" t="s">
        <v>134</v>
      </c>
      <c r="L592" s="9" t="s">
        <v>84</v>
      </c>
    </row>
    <row r="593" spans="2:12">
      <c r="B593" s="7">
        <v>589</v>
      </c>
      <c r="C593" s="35" t="s">
        <v>75</v>
      </c>
      <c r="D593" s="8" t="s">
        <v>1830</v>
      </c>
      <c r="E593" s="38" t="s">
        <v>77</v>
      </c>
      <c r="F593" s="8" t="s">
        <v>89</v>
      </c>
      <c r="G593" s="76" t="s">
        <v>114</v>
      </c>
      <c r="H593" s="76" t="s">
        <v>1831</v>
      </c>
      <c r="I593" s="76" t="s">
        <v>1832</v>
      </c>
      <c r="J593" s="8" t="s">
        <v>82</v>
      </c>
      <c r="K593" s="8" t="s">
        <v>117</v>
      </c>
      <c r="L593" s="9" t="s">
        <v>84</v>
      </c>
    </row>
    <row r="594" spans="2:12">
      <c r="B594" s="7">
        <v>590</v>
      </c>
      <c r="C594" s="35" t="s">
        <v>75</v>
      </c>
      <c r="D594" s="8" t="s">
        <v>1833</v>
      </c>
      <c r="E594" s="38" t="s">
        <v>77</v>
      </c>
      <c r="F594" s="8" t="s">
        <v>89</v>
      </c>
      <c r="G594" s="76" t="s">
        <v>264</v>
      </c>
      <c r="H594" s="76" t="s">
        <v>1522</v>
      </c>
      <c r="I594" s="76" t="s">
        <v>1834</v>
      </c>
      <c r="J594" s="8" t="s">
        <v>82</v>
      </c>
      <c r="K594" s="8" t="s">
        <v>267</v>
      </c>
      <c r="L594" s="9" t="s">
        <v>84</v>
      </c>
    </row>
    <row r="595" spans="2:12">
      <c r="B595" s="7">
        <v>591</v>
      </c>
      <c r="C595" s="35" t="s">
        <v>75</v>
      </c>
      <c r="D595" s="8" t="s">
        <v>1835</v>
      </c>
      <c r="E595" s="38" t="s">
        <v>77</v>
      </c>
      <c r="F595" s="8" t="s">
        <v>89</v>
      </c>
      <c r="G595" s="76" t="s">
        <v>306</v>
      </c>
      <c r="H595" s="76" t="s">
        <v>1836</v>
      </c>
      <c r="I595" s="76" t="s">
        <v>1837</v>
      </c>
      <c r="J595" s="8" t="s">
        <v>82</v>
      </c>
      <c r="K595" s="8" t="s">
        <v>309</v>
      </c>
      <c r="L595" s="9" t="s">
        <v>84</v>
      </c>
    </row>
    <row r="596" spans="2:12">
      <c r="B596" s="7">
        <v>592</v>
      </c>
      <c r="C596" s="35" t="s">
        <v>75</v>
      </c>
      <c r="D596" s="8" t="s">
        <v>1838</v>
      </c>
      <c r="E596" s="38" t="s">
        <v>77</v>
      </c>
      <c r="F596" s="8" t="s">
        <v>89</v>
      </c>
      <c r="G596" s="76" t="s">
        <v>240</v>
      </c>
      <c r="H596" s="76" t="s">
        <v>1839</v>
      </c>
      <c r="I596" s="76" t="s">
        <v>1840</v>
      </c>
      <c r="J596" s="8" t="s">
        <v>82</v>
      </c>
      <c r="K596" s="8" t="s">
        <v>243</v>
      </c>
      <c r="L596" s="9" t="s">
        <v>84</v>
      </c>
    </row>
    <row r="597" spans="2:12">
      <c r="B597" s="7">
        <v>593</v>
      </c>
      <c r="C597" s="35" t="s">
        <v>97</v>
      </c>
      <c r="D597" s="8" t="s">
        <v>1841</v>
      </c>
      <c r="E597" s="38" t="s">
        <v>99</v>
      </c>
      <c r="F597" s="8" t="s">
        <v>89</v>
      </c>
      <c r="G597" s="76" t="s">
        <v>414</v>
      </c>
      <c r="H597" s="76" t="s">
        <v>1842</v>
      </c>
      <c r="I597" s="76" t="s">
        <v>1843</v>
      </c>
      <c r="J597" s="8" t="s">
        <v>82</v>
      </c>
      <c r="K597" s="8" t="s">
        <v>417</v>
      </c>
      <c r="L597" s="9" t="s">
        <v>84</v>
      </c>
    </row>
    <row r="598" spans="2:12">
      <c r="B598" s="7">
        <v>594</v>
      </c>
      <c r="C598" s="35" t="s">
        <v>97</v>
      </c>
      <c r="D598" s="8" t="s">
        <v>1844</v>
      </c>
      <c r="E598" s="38" t="s">
        <v>99</v>
      </c>
      <c r="F598" s="8" t="s">
        <v>218</v>
      </c>
      <c r="G598" s="76" t="s">
        <v>414</v>
      </c>
      <c r="H598" s="76" t="s">
        <v>1845</v>
      </c>
      <c r="I598" s="76" t="s">
        <v>1846</v>
      </c>
      <c r="J598" s="8" t="s">
        <v>82</v>
      </c>
      <c r="K598" s="8" t="s">
        <v>417</v>
      </c>
      <c r="L598" s="9" t="s">
        <v>84</v>
      </c>
    </row>
    <row r="599" spans="2:12">
      <c r="B599" s="7">
        <v>595</v>
      </c>
      <c r="C599" s="35" t="s">
        <v>75</v>
      </c>
      <c r="D599" s="8" t="s">
        <v>1847</v>
      </c>
      <c r="E599" s="38" t="s">
        <v>99</v>
      </c>
      <c r="F599" s="8" t="s">
        <v>141</v>
      </c>
      <c r="G599" s="76" t="s">
        <v>178</v>
      </c>
      <c r="H599" s="76" t="s">
        <v>1848</v>
      </c>
      <c r="I599" s="76" t="s">
        <v>1849</v>
      </c>
      <c r="J599" s="8" t="s">
        <v>82</v>
      </c>
      <c r="K599" s="8" t="s">
        <v>181</v>
      </c>
      <c r="L599" s="9" t="s">
        <v>84</v>
      </c>
    </row>
    <row r="600" spans="2:12">
      <c r="B600" s="7">
        <v>596</v>
      </c>
      <c r="C600" s="35" t="s">
        <v>75</v>
      </c>
      <c r="D600" s="8" t="s">
        <v>1850</v>
      </c>
      <c r="E600" s="38" t="s">
        <v>77</v>
      </c>
      <c r="F600" s="8" t="s">
        <v>167</v>
      </c>
      <c r="G600" s="76" t="s">
        <v>414</v>
      </c>
      <c r="H600" s="76" t="s">
        <v>1851</v>
      </c>
      <c r="I600" s="76" t="s">
        <v>1852</v>
      </c>
      <c r="J600" s="8" t="s">
        <v>82</v>
      </c>
      <c r="K600" s="8" t="s">
        <v>417</v>
      </c>
      <c r="L600" s="9" t="s">
        <v>84</v>
      </c>
    </row>
    <row r="601" spans="2:12">
      <c r="B601" s="7">
        <v>597</v>
      </c>
      <c r="C601" s="35" t="s">
        <v>75</v>
      </c>
      <c r="D601" s="8" t="s">
        <v>1853</v>
      </c>
      <c r="E601" s="38" t="s">
        <v>77</v>
      </c>
      <c r="F601" s="8" t="s">
        <v>100</v>
      </c>
      <c r="G601" s="76" t="s">
        <v>250</v>
      </c>
      <c r="H601" s="76" t="s">
        <v>1854</v>
      </c>
      <c r="I601" s="76" t="s">
        <v>1855</v>
      </c>
      <c r="J601" s="8" t="s">
        <v>82</v>
      </c>
      <c r="K601" s="8" t="s">
        <v>253</v>
      </c>
      <c r="L601" s="9" t="s">
        <v>84</v>
      </c>
    </row>
    <row r="602" spans="2:12">
      <c r="B602" s="7">
        <v>598</v>
      </c>
      <c r="C602" s="35" t="s">
        <v>75</v>
      </c>
      <c r="D602" s="8" t="s">
        <v>1856</v>
      </c>
      <c r="E602" s="38" t="s">
        <v>99</v>
      </c>
      <c r="F602" s="8" t="s">
        <v>89</v>
      </c>
      <c r="G602" s="76" t="s">
        <v>136</v>
      </c>
      <c r="H602" s="76" t="s">
        <v>1857</v>
      </c>
      <c r="I602" s="76" t="s">
        <v>1858</v>
      </c>
      <c r="J602" s="8" t="s">
        <v>82</v>
      </c>
      <c r="K602" s="8" t="s">
        <v>139</v>
      </c>
      <c r="L602" s="9" t="s">
        <v>84</v>
      </c>
    </row>
    <row r="603" spans="2:12">
      <c r="B603" s="7">
        <v>599</v>
      </c>
      <c r="C603" s="35" t="s">
        <v>75</v>
      </c>
      <c r="D603" s="8" t="s">
        <v>1859</v>
      </c>
      <c r="E603" s="38" t="s">
        <v>77</v>
      </c>
      <c r="F603" s="8" t="s">
        <v>141</v>
      </c>
      <c r="G603" s="76" t="s">
        <v>311</v>
      </c>
      <c r="H603" s="76" t="s">
        <v>111</v>
      </c>
      <c r="I603" s="76" t="s">
        <v>1860</v>
      </c>
      <c r="J603" s="8" t="s">
        <v>82</v>
      </c>
      <c r="K603" s="8" t="s">
        <v>314</v>
      </c>
      <c r="L603" s="9" t="s">
        <v>84</v>
      </c>
    </row>
    <row r="604" spans="2:12">
      <c r="B604" s="7">
        <v>600</v>
      </c>
      <c r="C604" s="35" t="s">
        <v>97</v>
      </c>
      <c r="D604" s="8" t="s">
        <v>1861</v>
      </c>
      <c r="E604" s="38" t="s">
        <v>77</v>
      </c>
      <c r="F604" s="8" t="s">
        <v>167</v>
      </c>
      <c r="G604" s="76" t="s">
        <v>136</v>
      </c>
      <c r="H604" s="76" t="s">
        <v>1862</v>
      </c>
      <c r="I604" s="76" t="s">
        <v>1863</v>
      </c>
      <c r="J604" s="8" t="s">
        <v>82</v>
      </c>
      <c r="K604" s="8" t="s">
        <v>139</v>
      </c>
      <c r="L604" s="9" t="s">
        <v>84</v>
      </c>
    </row>
    <row r="605" spans="2:12">
      <c r="B605" s="7">
        <v>601</v>
      </c>
      <c r="C605" s="35" t="s">
        <v>75</v>
      </c>
      <c r="D605" s="8" t="s">
        <v>1864</v>
      </c>
      <c r="E605" s="38" t="s">
        <v>99</v>
      </c>
      <c r="F605" s="8" t="s">
        <v>89</v>
      </c>
      <c r="G605" s="76" t="s">
        <v>269</v>
      </c>
      <c r="H605" s="76" t="s">
        <v>1865</v>
      </c>
      <c r="I605" s="76" t="s">
        <v>1866</v>
      </c>
      <c r="J605" s="8" t="s">
        <v>82</v>
      </c>
      <c r="K605" s="8" t="s">
        <v>272</v>
      </c>
      <c r="L605" s="9" t="s">
        <v>84</v>
      </c>
    </row>
    <row r="606" spans="2:12">
      <c r="B606" s="7">
        <v>602</v>
      </c>
      <c r="C606" s="35" t="s">
        <v>75</v>
      </c>
      <c r="D606" s="8" t="s">
        <v>1867</v>
      </c>
      <c r="E606" s="38" t="s">
        <v>77</v>
      </c>
      <c r="F606" s="8" t="s">
        <v>214</v>
      </c>
      <c r="G606" s="76" t="s">
        <v>311</v>
      </c>
      <c r="H606" s="76" t="s">
        <v>1868</v>
      </c>
      <c r="I606" s="76" t="s">
        <v>1869</v>
      </c>
      <c r="J606" s="8" t="s">
        <v>82</v>
      </c>
      <c r="K606" s="8" t="s">
        <v>314</v>
      </c>
      <c r="L606" s="9" t="s">
        <v>84</v>
      </c>
    </row>
    <row r="607" spans="2:12">
      <c r="B607" s="7">
        <v>603</v>
      </c>
      <c r="C607" s="35" t="s">
        <v>895</v>
      </c>
      <c r="D607" s="8" t="s">
        <v>1870</v>
      </c>
      <c r="E607" s="38" t="s">
        <v>77</v>
      </c>
      <c r="F607" s="8" t="s">
        <v>78</v>
      </c>
      <c r="G607" s="76" t="s">
        <v>131</v>
      </c>
      <c r="H607" s="76" t="s">
        <v>1871</v>
      </c>
      <c r="I607" s="76" t="s">
        <v>1872</v>
      </c>
      <c r="J607" s="8" t="s">
        <v>82</v>
      </c>
      <c r="K607" s="8" t="s">
        <v>134</v>
      </c>
      <c r="L607" s="9" t="s">
        <v>84</v>
      </c>
    </row>
    <row r="608" spans="2:12">
      <c r="B608" s="7">
        <v>604</v>
      </c>
      <c r="C608" s="35" t="s">
        <v>75</v>
      </c>
      <c r="D608" s="8" t="s">
        <v>1873</v>
      </c>
      <c r="E608" s="38" t="s">
        <v>99</v>
      </c>
      <c r="F608" s="8" t="s">
        <v>89</v>
      </c>
      <c r="G608" s="76" t="s">
        <v>311</v>
      </c>
      <c r="H608" s="76" t="s">
        <v>1874</v>
      </c>
      <c r="I608" s="76" t="s">
        <v>1875</v>
      </c>
      <c r="J608" s="8" t="s">
        <v>82</v>
      </c>
      <c r="K608" s="8" t="s">
        <v>314</v>
      </c>
      <c r="L608" s="9" t="s">
        <v>84</v>
      </c>
    </row>
    <row r="609" spans="2:12">
      <c r="B609" s="7">
        <v>605</v>
      </c>
      <c r="C609" s="35" t="s">
        <v>75</v>
      </c>
      <c r="D609" s="8" t="s">
        <v>1876</v>
      </c>
      <c r="E609" s="38" t="s">
        <v>99</v>
      </c>
      <c r="F609" s="8" t="s">
        <v>78</v>
      </c>
      <c r="G609" s="76" t="s">
        <v>131</v>
      </c>
      <c r="H609" s="76" t="s">
        <v>1877</v>
      </c>
      <c r="I609" s="76" t="s">
        <v>1878</v>
      </c>
      <c r="J609" s="8" t="s">
        <v>82</v>
      </c>
      <c r="K609" s="8" t="s">
        <v>134</v>
      </c>
      <c r="L609" s="9" t="s">
        <v>84</v>
      </c>
    </row>
    <row r="610" spans="2:12">
      <c r="B610" s="7">
        <v>606</v>
      </c>
      <c r="C610" s="35" t="s">
        <v>97</v>
      </c>
      <c r="D610" s="8" t="s">
        <v>1879</v>
      </c>
      <c r="E610" s="38" t="s">
        <v>99</v>
      </c>
      <c r="F610" s="8" t="s">
        <v>89</v>
      </c>
      <c r="G610" s="76" t="s">
        <v>240</v>
      </c>
      <c r="H610" s="76" t="s">
        <v>1880</v>
      </c>
      <c r="I610" s="76" t="s">
        <v>1881</v>
      </c>
      <c r="J610" s="8" t="s">
        <v>82</v>
      </c>
      <c r="K610" s="8" t="s">
        <v>243</v>
      </c>
      <c r="L610" s="9" t="s">
        <v>84</v>
      </c>
    </row>
    <row r="611" spans="2:12">
      <c r="B611" s="7">
        <v>607</v>
      </c>
      <c r="C611" s="35" t="s">
        <v>97</v>
      </c>
      <c r="D611" s="8" t="s">
        <v>1882</v>
      </c>
      <c r="E611" s="38" t="s">
        <v>77</v>
      </c>
      <c r="F611" s="8" t="s">
        <v>89</v>
      </c>
      <c r="G611" s="76" t="s">
        <v>131</v>
      </c>
      <c r="H611" s="76" t="s">
        <v>1883</v>
      </c>
      <c r="I611" s="76" t="s">
        <v>1884</v>
      </c>
      <c r="J611" s="8" t="s">
        <v>82</v>
      </c>
      <c r="K611" s="8" t="s">
        <v>134</v>
      </c>
      <c r="L611" s="9" t="s">
        <v>84</v>
      </c>
    </row>
    <row r="612" spans="2:12">
      <c r="B612" s="7">
        <v>608</v>
      </c>
      <c r="C612" s="35" t="s">
        <v>75</v>
      </c>
      <c r="D612" s="8" t="s">
        <v>1885</v>
      </c>
      <c r="E612" s="38" t="s">
        <v>99</v>
      </c>
      <c r="F612" s="8" t="s">
        <v>736</v>
      </c>
      <c r="G612" s="76" t="s">
        <v>131</v>
      </c>
      <c r="H612" s="76" t="s">
        <v>1748</v>
      </c>
      <c r="I612" s="76" t="s">
        <v>1886</v>
      </c>
      <c r="J612" s="8" t="s">
        <v>82</v>
      </c>
      <c r="K612" s="8" t="s">
        <v>134</v>
      </c>
      <c r="L612" s="9" t="s">
        <v>84</v>
      </c>
    </row>
    <row r="613" spans="2:12">
      <c r="B613" s="7">
        <v>609</v>
      </c>
      <c r="C613" s="35" t="s">
        <v>75</v>
      </c>
      <c r="D613" s="8" t="s">
        <v>1887</v>
      </c>
      <c r="E613" s="38" t="s">
        <v>99</v>
      </c>
      <c r="F613" s="8" t="s">
        <v>214</v>
      </c>
      <c r="G613" s="76" t="s">
        <v>240</v>
      </c>
      <c r="H613" s="76" t="s">
        <v>1888</v>
      </c>
      <c r="I613" s="76" t="s">
        <v>1889</v>
      </c>
      <c r="J613" s="8" t="s">
        <v>82</v>
      </c>
      <c r="K613" s="8" t="s">
        <v>243</v>
      </c>
      <c r="L613" s="9" t="s">
        <v>84</v>
      </c>
    </row>
    <row r="614" spans="2:12">
      <c r="B614" s="7">
        <v>610</v>
      </c>
      <c r="C614" s="35" t="s">
        <v>75</v>
      </c>
      <c r="D614" s="8" t="s">
        <v>1890</v>
      </c>
      <c r="E614" s="38" t="s">
        <v>77</v>
      </c>
      <c r="F614" s="8" t="s">
        <v>141</v>
      </c>
      <c r="G614" s="76" t="s">
        <v>311</v>
      </c>
      <c r="H614" s="76" t="s">
        <v>1891</v>
      </c>
      <c r="I614" s="76" t="s">
        <v>1892</v>
      </c>
      <c r="J614" s="8" t="s">
        <v>82</v>
      </c>
      <c r="K614" s="8" t="s">
        <v>314</v>
      </c>
      <c r="L614" s="9" t="s">
        <v>84</v>
      </c>
    </row>
    <row r="615" spans="2:12">
      <c r="B615" s="7">
        <v>611</v>
      </c>
      <c r="C615" s="35" t="s">
        <v>75</v>
      </c>
      <c r="D615" s="8" t="s">
        <v>1893</v>
      </c>
      <c r="E615" s="38" t="s">
        <v>99</v>
      </c>
      <c r="F615" s="8" t="s">
        <v>89</v>
      </c>
      <c r="G615" s="76" t="s">
        <v>306</v>
      </c>
      <c r="H615" s="76" t="s">
        <v>1894</v>
      </c>
      <c r="I615" s="76" t="s">
        <v>1895</v>
      </c>
      <c r="J615" s="8" t="s">
        <v>82</v>
      </c>
      <c r="K615" s="8" t="s">
        <v>309</v>
      </c>
      <c r="L615" s="9" t="s">
        <v>84</v>
      </c>
    </row>
    <row r="616" spans="2:12">
      <c r="B616" s="7">
        <v>612</v>
      </c>
      <c r="C616" s="35" t="s">
        <v>75</v>
      </c>
      <c r="D616" s="8" t="s">
        <v>1896</v>
      </c>
      <c r="E616" s="38" t="s">
        <v>77</v>
      </c>
      <c r="F616" s="8" t="s">
        <v>214</v>
      </c>
      <c r="G616" s="76" t="s">
        <v>240</v>
      </c>
      <c r="H616" s="76" t="s">
        <v>1897</v>
      </c>
      <c r="I616" s="76" t="s">
        <v>1898</v>
      </c>
      <c r="J616" s="8" t="s">
        <v>82</v>
      </c>
      <c r="K616" s="8" t="s">
        <v>243</v>
      </c>
      <c r="L616" s="9" t="s">
        <v>84</v>
      </c>
    </row>
    <row r="617" spans="2:12">
      <c r="B617" s="7">
        <v>613</v>
      </c>
      <c r="C617" s="35" t="s">
        <v>75</v>
      </c>
      <c r="D617" s="8" t="s">
        <v>1899</v>
      </c>
      <c r="E617" s="38" t="s">
        <v>77</v>
      </c>
      <c r="F617" s="8" t="s">
        <v>141</v>
      </c>
      <c r="G617" s="76" t="s">
        <v>114</v>
      </c>
      <c r="H617" s="76" t="s">
        <v>1900</v>
      </c>
      <c r="I617" s="76" t="s">
        <v>1901</v>
      </c>
      <c r="J617" s="8" t="s">
        <v>82</v>
      </c>
      <c r="K617" s="8" t="s">
        <v>117</v>
      </c>
      <c r="L617" s="9" t="s">
        <v>84</v>
      </c>
    </row>
    <row r="618" spans="2:12">
      <c r="B618" s="7">
        <v>614</v>
      </c>
      <c r="C618" s="35" t="s">
        <v>75</v>
      </c>
      <c r="D618" s="8" t="s">
        <v>1902</v>
      </c>
      <c r="E618" s="38" t="s">
        <v>99</v>
      </c>
      <c r="F618" s="8" t="s">
        <v>89</v>
      </c>
      <c r="G618" s="76" t="s">
        <v>178</v>
      </c>
      <c r="H618" s="76" t="s">
        <v>1903</v>
      </c>
      <c r="I618" s="76" t="s">
        <v>1904</v>
      </c>
      <c r="J618" s="8" t="s">
        <v>82</v>
      </c>
      <c r="K618" s="8" t="s">
        <v>181</v>
      </c>
      <c r="L618" s="9" t="s">
        <v>84</v>
      </c>
    </row>
    <row r="619" spans="2:12">
      <c r="B619" s="7">
        <v>615</v>
      </c>
      <c r="C619" s="35" t="s">
        <v>75</v>
      </c>
      <c r="D619" s="8" t="s">
        <v>1905</v>
      </c>
      <c r="E619" s="38" t="s">
        <v>99</v>
      </c>
      <c r="F619" s="8" t="s">
        <v>260</v>
      </c>
      <c r="G619" s="76" t="s">
        <v>193</v>
      </c>
      <c r="H619" s="76" t="s">
        <v>1906</v>
      </c>
      <c r="I619" s="76" t="s">
        <v>1907</v>
      </c>
      <c r="J619" s="8" t="s">
        <v>196</v>
      </c>
      <c r="K619" s="8" t="s">
        <v>197</v>
      </c>
      <c r="L619" s="9" t="s">
        <v>84</v>
      </c>
    </row>
    <row r="620" spans="2:12">
      <c r="B620" s="7">
        <v>616</v>
      </c>
      <c r="C620" s="35" t="s">
        <v>97</v>
      </c>
      <c r="D620" s="8" t="s">
        <v>1908</v>
      </c>
      <c r="E620" s="38" t="s">
        <v>77</v>
      </c>
      <c r="F620" s="8" t="s">
        <v>89</v>
      </c>
      <c r="G620" s="76" t="s">
        <v>831</v>
      </c>
      <c r="H620" s="76" t="s">
        <v>1909</v>
      </c>
      <c r="I620" s="76" t="s">
        <v>1910</v>
      </c>
      <c r="J620" s="8" t="s">
        <v>834</v>
      </c>
      <c r="K620" s="8" t="s">
        <v>835</v>
      </c>
      <c r="L620" s="9" t="s">
        <v>84</v>
      </c>
    </row>
    <row r="621" spans="2:12">
      <c r="B621" s="7">
        <v>617</v>
      </c>
      <c r="C621" s="35" t="s">
        <v>75</v>
      </c>
      <c r="D621" s="8" t="s">
        <v>1911</v>
      </c>
      <c r="E621" s="38" t="s">
        <v>77</v>
      </c>
      <c r="F621" s="8" t="s">
        <v>141</v>
      </c>
      <c r="G621" s="76" t="s">
        <v>136</v>
      </c>
      <c r="H621" s="76" t="s">
        <v>1912</v>
      </c>
      <c r="I621" s="76" t="s">
        <v>1913</v>
      </c>
      <c r="J621" s="8" t="s">
        <v>82</v>
      </c>
      <c r="K621" s="8" t="s">
        <v>139</v>
      </c>
      <c r="L621" s="9" t="s">
        <v>84</v>
      </c>
    </row>
    <row r="622" spans="2:12">
      <c r="B622" s="7">
        <v>618</v>
      </c>
      <c r="C622" s="35" t="s">
        <v>75</v>
      </c>
      <c r="D622" s="8" t="s">
        <v>1914</v>
      </c>
      <c r="E622" s="38" t="s">
        <v>99</v>
      </c>
      <c r="F622" s="8" t="s">
        <v>141</v>
      </c>
      <c r="G622" s="76" t="s">
        <v>430</v>
      </c>
      <c r="H622" s="76" t="s">
        <v>1915</v>
      </c>
      <c r="I622" s="76" t="s">
        <v>1916</v>
      </c>
      <c r="J622" s="8" t="s">
        <v>82</v>
      </c>
      <c r="K622" s="8" t="s">
        <v>433</v>
      </c>
      <c r="L622" s="9" t="s">
        <v>84</v>
      </c>
    </row>
    <row r="623" spans="2:12">
      <c r="B623" s="7">
        <v>619</v>
      </c>
      <c r="C623" s="35" t="s">
        <v>75</v>
      </c>
      <c r="D623" s="8" t="s">
        <v>1917</v>
      </c>
      <c r="E623" s="38" t="s">
        <v>77</v>
      </c>
      <c r="F623" s="8" t="s">
        <v>89</v>
      </c>
      <c r="G623" s="76" t="s">
        <v>430</v>
      </c>
      <c r="H623" s="76" t="s">
        <v>1918</v>
      </c>
      <c r="I623" s="76" t="s">
        <v>1919</v>
      </c>
      <c r="J623" s="8" t="s">
        <v>82</v>
      </c>
      <c r="K623" s="8" t="s">
        <v>433</v>
      </c>
      <c r="L623" s="9" t="s">
        <v>84</v>
      </c>
    </row>
    <row r="624" spans="2:12">
      <c r="B624" s="7">
        <v>620</v>
      </c>
      <c r="C624" s="35" t="s">
        <v>75</v>
      </c>
      <c r="D624" s="8" t="s">
        <v>1920</v>
      </c>
      <c r="E624" s="38" t="s">
        <v>99</v>
      </c>
      <c r="F624" s="8" t="s">
        <v>141</v>
      </c>
      <c r="G624" s="76" t="s">
        <v>298</v>
      </c>
      <c r="H624" s="76" t="s">
        <v>1299</v>
      </c>
      <c r="I624" s="76" t="s">
        <v>1921</v>
      </c>
      <c r="J624" s="8" t="s">
        <v>82</v>
      </c>
      <c r="K624" s="8" t="s">
        <v>301</v>
      </c>
      <c r="L624" s="9" t="s">
        <v>84</v>
      </c>
    </row>
    <row r="625" spans="2:12">
      <c r="B625" s="7">
        <v>621</v>
      </c>
      <c r="C625" s="35" t="s">
        <v>75</v>
      </c>
      <c r="D625" s="8" t="s">
        <v>1922</v>
      </c>
      <c r="E625" s="38" t="s">
        <v>99</v>
      </c>
      <c r="F625" s="8" t="s">
        <v>89</v>
      </c>
      <c r="G625" s="76" t="s">
        <v>430</v>
      </c>
      <c r="H625" s="76" t="s">
        <v>1923</v>
      </c>
      <c r="I625" s="76" t="s">
        <v>1924</v>
      </c>
      <c r="J625" s="8" t="s">
        <v>82</v>
      </c>
      <c r="K625" s="8" t="s">
        <v>433</v>
      </c>
      <c r="L625" s="9" t="s">
        <v>84</v>
      </c>
    </row>
    <row r="626" spans="2:12">
      <c r="B626" s="7">
        <v>622</v>
      </c>
      <c r="C626" s="35" t="s">
        <v>75</v>
      </c>
      <c r="D626" s="8" t="s">
        <v>1925</v>
      </c>
      <c r="E626" s="38" t="s">
        <v>77</v>
      </c>
      <c r="F626" s="8" t="s">
        <v>736</v>
      </c>
      <c r="G626" s="76" t="s">
        <v>193</v>
      </c>
      <c r="H626" s="76" t="s">
        <v>1926</v>
      </c>
      <c r="I626" s="76" t="s">
        <v>1927</v>
      </c>
      <c r="J626" s="8" t="s">
        <v>196</v>
      </c>
      <c r="K626" s="8" t="s">
        <v>197</v>
      </c>
      <c r="L626" s="9" t="s">
        <v>84</v>
      </c>
    </row>
    <row r="627" spans="2:12">
      <c r="B627" s="7">
        <v>623</v>
      </c>
      <c r="C627" s="35" t="s">
        <v>75</v>
      </c>
      <c r="D627" s="8" t="s">
        <v>1928</v>
      </c>
      <c r="E627" s="38" t="s">
        <v>77</v>
      </c>
      <c r="F627" s="8" t="s">
        <v>78</v>
      </c>
      <c r="G627" s="76" t="s">
        <v>855</v>
      </c>
      <c r="H627" s="76" t="s">
        <v>1929</v>
      </c>
      <c r="I627" s="76" t="s">
        <v>1930</v>
      </c>
      <c r="J627" s="8" t="s">
        <v>82</v>
      </c>
      <c r="K627" s="8" t="s">
        <v>857</v>
      </c>
      <c r="L627" s="9" t="s">
        <v>84</v>
      </c>
    </row>
    <row r="628" spans="2:12">
      <c r="B628" s="7">
        <v>624</v>
      </c>
      <c r="C628" s="35" t="s">
        <v>75</v>
      </c>
      <c r="D628" s="8" t="s">
        <v>1931</v>
      </c>
      <c r="E628" s="38" t="s">
        <v>77</v>
      </c>
      <c r="F628" s="8" t="s">
        <v>141</v>
      </c>
      <c r="G628" s="76" t="s">
        <v>250</v>
      </c>
      <c r="H628" s="76" t="s">
        <v>1932</v>
      </c>
      <c r="I628" s="76" t="s">
        <v>1933</v>
      </c>
      <c r="J628" s="8" t="s">
        <v>82</v>
      </c>
      <c r="K628" s="8" t="s">
        <v>253</v>
      </c>
      <c r="L628" s="9" t="s">
        <v>84</v>
      </c>
    </row>
    <row r="629" spans="2:12">
      <c r="B629" s="7">
        <v>625</v>
      </c>
      <c r="C629" s="35" t="s">
        <v>75</v>
      </c>
      <c r="D629" s="8" t="s">
        <v>1934</v>
      </c>
      <c r="E629" s="38" t="s">
        <v>99</v>
      </c>
      <c r="F629" s="8" t="s">
        <v>167</v>
      </c>
      <c r="G629" s="76" t="s">
        <v>414</v>
      </c>
      <c r="H629" s="76" t="s">
        <v>1935</v>
      </c>
      <c r="I629" s="76" t="s">
        <v>1936</v>
      </c>
      <c r="J629" s="8" t="s">
        <v>82</v>
      </c>
      <c r="K629" s="8" t="s">
        <v>417</v>
      </c>
      <c r="L629" s="9" t="s">
        <v>84</v>
      </c>
    </row>
    <row r="630" spans="2:12">
      <c r="B630" s="7">
        <v>626</v>
      </c>
      <c r="C630" s="35" t="s">
        <v>75</v>
      </c>
      <c r="D630" s="8" t="s">
        <v>1937</v>
      </c>
      <c r="E630" s="38" t="s">
        <v>77</v>
      </c>
      <c r="F630" s="8" t="s">
        <v>218</v>
      </c>
      <c r="G630" s="76" t="s">
        <v>414</v>
      </c>
      <c r="H630" s="76" t="s">
        <v>1935</v>
      </c>
      <c r="I630" s="76" t="s">
        <v>1936</v>
      </c>
      <c r="J630" s="8" t="s">
        <v>82</v>
      </c>
      <c r="K630" s="8" t="s">
        <v>417</v>
      </c>
      <c r="L630" s="9" t="s">
        <v>84</v>
      </c>
    </row>
    <row r="631" spans="2:12">
      <c r="B631" s="7">
        <v>627</v>
      </c>
      <c r="C631" s="35" t="s">
        <v>75</v>
      </c>
      <c r="D631" s="8" t="s">
        <v>1938</v>
      </c>
      <c r="E631" s="38" t="s">
        <v>77</v>
      </c>
      <c r="F631" s="8" t="s">
        <v>89</v>
      </c>
      <c r="G631" s="76" t="s">
        <v>1146</v>
      </c>
      <c r="H631" s="76" t="s">
        <v>1939</v>
      </c>
      <c r="I631" s="76" t="s">
        <v>1940</v>
      </c>
      <c r="J631" s="8" t="s">
        <v>82</v>
      </c>
      <c r="K631" s="8" t="s">
        <v>1149</v>
      </c>
      <c r="L631" s="9" t="s">
        <v>84</v>
      </c>
    </row>
    <row r="632" spans="2:12">
      <c r="B632" s="7">
        <v>628</v>
      </c>
      <c r="C632" s="35" t="s">
        <v>75</v>
      </c>
      <c r="D632" s="8" t="s">
        <v>1941</v>
      </c>
      <c r="E632" s="38" t="s">
        <v>99</v>
      </c>
      <c r="F632" s="8" t="s">
        <v>167</v>
      </c>
      <c r="G632" s="76" t="s">
        <v>447</v>
      </c>
      <c r="H632" s="76" t="s">
        <v>286</v>
      </c>
      <c r="I632" s="76" t="s">
        <v>1942</v>
      </c>
      <c r="J632" s="8" t="s">
        <v>82</v>
      </c>
      <c r="K632" s="8" t="s">
        <v>450</v>
      </c>
      <c r="L632" s="9" t="s">
        <v>84</v>
      </c>
    </row>
    <row r="633" spans="2:12">
      <c r="B633" s="7">
        <v>629</v>
      </c>
      <c r="C633" s="35" t="s">
        <v>75</v>
      </c>
      <c r="D633" s="8" t="s">
        <v>1943</v>
      </c>
      <c r="E633" s="38" t="s">
        <v>99</v>
      </c>
      <c r="F633" s="8" t="s">
        <v>214</v>
      </c>
      <c r="G633" s="76" t="s">
        <v>114</v>
      </c>
      <c r="H633" s="76" t="s">
        <v>1944</v>
      </c>
      <c r="I633" s="76" t="s">
        <v>1945</v>
      </c>
      <c r="J633" s="8" t="s">
        <v>82</v>
      </c>
      <c r="K633" s="8" t="s">
        <v>117</v>
      </c>
      <c r="L633" s="9" t="s">
        <v>84</v>
      </c>
    </row>
    <row r="634" spans="2:12">
      <c r="B634" s="7">
        <v>630</v>
      </c>
      <c r="C634" s="35" t="s">
        <v>97</v>
      </c>
      <c r="D634" s="8" t="s">
        <v>1946</v>
      </c>
      <c r="E634" s="38" t="s">
        <v>77</v>
      </c>
      <c r="F634" s="8" t="s">
        <v>89</v>
      </c>
      <c r="G634" s="76" t="s">
        <v>131</v>
      </c>
      <c r="H634" s="76" t="s">
        <v>546</v>
      </c>
      <c r="I634" s="76" t="s">
        <v>1947</v>
      </c>
      <c r="J634" s="8" t="s">
        <v>82</v>
      </c>
      <c r="K634" s="8" t="s">
        <v>134</v>
      </c>
      <c r="L634" s="9" t="s">
        <v>84</v>
      </c>
    </row>
    <row r="635" spans="2:12">
      <c r="B635" s="7">
        <v>631</v>
      </c>
      <c r="C635" s="35" t="s">
        <v>75</v>
      </c>
      <c r="D635" s="8" t="s">
        <v>1948</v>
      </c>
      <c r="E635" s="38" t="s">
        <v>77</v>
      </c>
      <c r="F635" s="8" t="s">
        <v>141</v>
      </c>
      <c r="G635" s="76" t="s">
        <v>311</v>
      </c>
      <c r="H635" s="76" t="s">
        <v>1949</v>
      </c>
      <c r="I635" s="76" t="s">
        <v>1950</v>
      </c>
      <c r="J635" s="8" t="s">
        <v>82</v>
      </c>
      <c r="K635" s="8" t="s">
        <v>314</v>
      </c>
      <c r="L635" s="9" t="s">
        <v>84</v>
      </c>
    </row>
    <row r="636" spans="2:12">
      <c r="B636" s="7">
        <v>632</v>
      </c>
      <c r="C636" s="35" t="s">
        <v>75</v>
      </c>
      <c r="D636" s="8" t="s">
        <v>1951</v>
      </c>
      <c r="E636" s="38" t="s">
        <v>77</v>
      </c>
      <c r="F636" s="8" t="s">
        <v>100</v>
      </c>
      <c r="G636" s="76" t="s">
        <v>311</v>
      </c>
      <c r="H636" s="76" t="s">
        <v>506</v>
      </c>
      <c r="I636" s="76" t="s">
        <v>1952</v>
      </c>
      <c r="J636" s="8" t="s">
        <v>82</v>
      </c>
      <c r="K636" s="8" t="s">
        <v>314</v>
      </c>
      <c r="L636" s="9" t="s">
        <v>84</v>
      </c>
    </row>
    <row r="637" spans="2:12">
      <c r="B637" s="7">
        <v>633</v>
      </c>
      <c r="C637" s="35" t="s">
        <v>75</v>
      </c>
      <c r="D637" s="8" t="s">
        <v>1953</v>
      </c>
      <c r="E637" s="38" t="s">
        <v>77</v>
      </c>
      <c r="F637" s="8" t="s">
        <v>78</v>
      </c>
      <c r="G637" s="76" t="s">
        <v>311</v>
      </c>
      <c r="H637" s="76" t="s">
        <v>1954</v>
      </c>
      <c r="I637" s="76" t="s">
        <v>1955</v>
      </c>
      <c r="J637" s="8" t="s">
        <v>82</v>
      </c>
      <c r="K637" s="8" t="s">
        <v>314</v>
      </c>
      <c r="L637" s="9" t="s">
        <v>84</v>
      </c>
    </row>
    <row r="638" spans="2:12">
      <c r="B638" s="7">
        <v>634</v>
      </c>
      <c r="C638" s="35" t="s">
        <v>75</v>
      </c>
      <c r="D638" s="8" t="s">
        <v>1956</v>
      </c>
      <c r="E638" s="38" t="s">
        <v>77</v>
      </c>
      <c r="F638" s="8" t="s">
        <v>407</v>
      </c>
      <c r="G638" s="76" t="s">
        <v>311</v>
      </c>
      <c r="H638" s="76" t="s">
        <v>452</v>
      </c>
      <c r="I638" s="76" t="s">
        <v>1957</v>
      </c>
      <c r="J638" s="8" t="s">
        <v>82</v>
      </c>
      <c r="K638" s="8" t="s">
        <v>314</v>
      </c>
      <c r="L638" s="9" t="s">
        <v>84</v>
      </c>
    </row>
    <row r="639" spans="2:12">
      <c r="B639" s="7">
        <v>635</v>
      </c>
      <c r="C639" s="35" t="s">
        <v>75</v>
      </c>
      <c r="D639" s="8" t="s">
        <v>1958</v>
      </c>
      <c r="E639" s="38" t="s">
        <v>77</v>
      </c>
      <c r="F639" s="8" t="s">
        <v>89</v>
      </c>
      <c r="G639" s="76" t="s">
        <v>193</v>
      </c>
      <c r="H639" s="76" t="s">
        <v>1711</v>
      </c>
      <c r="I639" s="76" t="s">
        <v>1959</v>
      </c>
      <c r="J639" s="8" t="s">
        <v>196</v>
      </c>
      <c r="K639" s="8" t="s">
        <v>197</v>
      </c>
      <c r="L639" s="9" t="s">
        <v>84</v>
      </c>
    </row>
    <row r="640" spans="2:12">
      <c r="B640" s="7">
        <v>636</v>
      </c>
      <c r="C640" s="35" t="s">
        <v>75</v>
      </c>
      <c r="D640" s="8" t="s">
        <v>1960</v>
      </c>
      <c r="E640" s="38" t="s">
        <v>77</v>
      </c>
      <c r="F640" s="8" t="s">
        <v>214</v>
      </c>
      <c r="G640" s="76" t="s">
        <v>311</v>
      </c>
      <c r="H640" s="76" t="s">
        <v>618</v>
      </c>
      <c r="I640" s="76" t="s">
        <v>1961</v>
      </c>
      <c r="J640" s="8" t="s">
        <v>82</v>
      </c>
      <c r="K640" s="8" t="s">
        <v>314</v>
      </c>
      <c r="L640" s="9" t="s">
        <v>84</v>
      </c>
    </row>
    <row r="641" spans="2:12">
      <c r="B641" s="7">
        <v>637</v>
      </c>
      <c r="C641" s="35" t="s">
        <v>75</v>
      </c>
      <c r="D641" s="8" t="s">
        <v>1962</v>
      </c>
      <c r="E641" s="38" t="s">
        <v>99</v>
      </c>
      <c r="F641" s="8" t="s">
        <v>89</v>
      </c>
      <c r="G641" s="76" t="s">
        <v>178</v>
      </c>
      <c r="H641" s="76" t="s">
        <v>1915</v>
      </c>
      <c r="I641" s="76" t="s">
        <v>1963</v>
      </c>
      <c r="J641" s="8" t="s">
        <v>82</v>
      </c>
      <c r="K641" s="8" t="s">
        <v>181</v>
      </c>
      <c r="L641" s="9" t="s">
        <v>84</v>
      </c>
    </row>
    <row r="642" spans="2:12">
      <c r="B642" s="7">
        <v>638</v>
      </c>
      <c r="C642" s="35" t="s">
        <v>75</v>
      </c>
      <c r="D642" s="8" t="s">
        <v>1964</v>
      </c>
      <c r="E642" s="38" t="s">
        <v>99</v>
      </c>
      <c r="F642" s="8" t="s">
        <v>89</v>
      </c>
      <c r="G642" s="76" t="s">
        <v>178</v>
      </c>
      <c r="H642" s="76" t="s">
        <v>1965</v>
      </c>
      <c r="I642" s="76" t="s">
        <v>1966</v>
      </c>
      <c r="J642" s="8" t="s">
        <v>82</v>
      </c>
      <c r="K642" s="8" t="s">
        <v>181</v>
      </c>
      <c r="L642" s="9" t="s">
        <v>84</v>
      </c>
    </row>
    <row r="643" spans="2:12">
      <c r="B643" s="7">
        <v>639</v>
      </c>
      <c r="C643" s="35" t="s">
        <v>75</v>
      </c>
      <c r="D643" s="8" t="s">
        <v>1967</v>
      </c>
      <c r="E643" s="38" t="s">
        <v>99</v>
      </c>
      <c r="F643" s="8" t="s">
        <v>141</v>
      </c>
      <c r="G643" s="76" t="s">
        <v>831</v>
      </c>
      <c r="H643" s="76" t="s">
        <v>1968</v>
      </c>
      <c r="I643" s="76" t="s">
        <v>1969</v>
      </c>
      <c r="J643" s="8" t="s">
        <v>834</v>
      </c>
      <c r="K643" s="8" t="s">
        <v>835</v>
      </c>
      <c r="L643" s="9" t="s">
        <v>84</v>
      </c>
    </row>
    <row r="644" spans="2:12">
      <c r="B644" s="7">
        <v>640</v>
      </c>
      <c r="C644" s="35" t="s">
        <v>165</v>
      </c>
      <c r="D644" s="8" t="s">
        <v>1970</v>
      </c>
      <c r="E644" s="38" t="s">
        <v>99</v>
      </c>
      <c r="F644" s="8" t="s">
        <v>89</v>
      </c>
      <c r="G644" s="76" t="s">
        <v>1146</v>
      </c>
      <c r="H644" s="76" t="s">
        <v>1971</v>
      </c>
      <c r="I644" s="76" t="s">
        <v>1972</v>
      </c>
      <c r="J644" s="8" t="s">
        <v>82</v>
      </c>
      <c r="K644" s="8" t="s">
        <v>1149</v>
      </c>
      <c r="L644" s="9" t="s">
        <v>84</v>
      </c>
    </row>
    <row r="645" spans="2:12">
      <c r="B645" s="7">
        <v>641</v>
      </c>
      <c r="C645" s="35" t="s">
        <v>97</v>
      </c>
      <c r="D645" s="8" t="s">
        <v>1973</v>
      </c>
      <c r="E645" s="38" t="s">
        <v>77</v>
      </c>
      <c r="F645" s="8" t="s">
        <v>89</v>
      </c>
      <c r="G645" s="76" t="s">
        <v>131</v>
      </c>
      <c r="H645" s="76" t="s">
        <v>1974</v>
      </c>
      <c r="I645" s="76" t="s">
        <v>1975</v>
      </c>
      <c r="J645" s="8" t="s">
        <v>82</v>
      </c>
      <c r="K645" s="8" t="s">
        <v>134</v>
      </c>
      <c r="L645" s="9" t="s">
        <v>84</v>
      </c>
    </row>
    <row r="646" spans="2:12">
      <c r="B646" s="7">
        <v>642</v>
      </c>
      <c r="C646" s="35" t="s">
        <v>165</v>
      </c>
      <c r="D646" s="8" t="s">
        <v>1976</v>
      </c>
      <c r="E646" s="38" t="s">
        <v>99</v>
      </c>
      <c r="F646" s="8" t="s">
        <v>89</v>
      </c>
      <c r="G646" s="76" t="s">
        <v>1146</v>
      </c>
      <c r="H646" s="76" t="s">
        <v>1977</v>
      </c>
      <c r="I646" s="76" t="s">
        <v>1978</v>
      </c>
      <c r="J646" s="8" t="s">
        <v>82</v>
      </c>
      <c r="K646" s="8" t="s">
        <v>1149</v>
      </c>
      <c r="L646" s="9" t="s">
        <v>84</v>
      </c>
    </row>
    <row r="647" spans="2:12">
      <c r="B647" s="7">
        <v>643</v>
      </c>
      <c r="C647" s="35" t="s">
        <v>75</v>
      </c>
      <c r="D647" s="8" t="s">
        <v>1979</v>
      </c>
      <c r="E647" s="38" t="s">
        <v>77</v>
      </c>
      <c r="F647" s="8" t="s">
        <v>89</v>
      </c>
      <c r="G647" s="76" t="s">
        <v>447</v>
      </c>
      <c r="H647" s="76" t="s">
        <v>1980</v>
      </c>
      <c r="I647" s="76" t="s">
        <v>1981</v>
      </c>
      <c r="J647" s="8" t="s">
        <v>82</v>
      </c>
      <c r="K647" s="8" t="s">
        <v>450</v>
      </c>
      <c r="L647" s="9" t="s">
        <v>84</v>
      </c>
    </row>
    <row r="648" spans="2:12">
      <c r="B648" s="7">
        <v>644</v>
      </c>
      <c r="C648" s="35" t="s">
        <v>75</v>
      </c>
      <c r="D648" s="8" t="s">
        <v>1982</v>
      </c>
      <c r="E648" s="38" t="s">
        <v>99</v>
      </c>
      <c r="F648" s="8" t="s">
        <v>89</v>
      </c>
      <c r="G648" s="76" t="s">
        <v>131</v>
      </c>
      <c r="H648" s="76" t="s">
        <v>1983</v>
      </c>
      <c r="I648" s="76" t="s">
        <v>1984</v>
      </c>
      <c r="J648" s="8" t="s">
        <v>82</v>
      </c>
      <c r="K648" s="8" t="s">
        <v>134</v>
      </c>
      <c r="L648" s="9" t="s">
        <v>84</v>
      </c>
    </row>
    <row r="649" spans="2:12">
      <c r="B649" s="7">
        <v>645</v>
      </c>
      <c r="C649" s="35" t="s">
        <v>75</v>
      </c>
      <c r="D649" s="8" t="s">
        <v>1985</v>
      </c>
      <c r="E649" s="38" t="s">
        <v>99</v>
      </c>
      <c r="F649" s="8" t="s">
        <v>167</v>
      </c>
      <c r="G649" s="76" t="s">
        <v>114</v>
      </c>
      <c r="H649" s="76" t="s">
        <v>1986</v>
      </c>
      <c r="I649" s="76" t="s">
        <v>1987</v>
      </c>
      <c r="J649" s="8" t="s">
        <v>82</v>
      </c>
      <c r="K649" s="8" t="s">
        <v>117</v>
      </c>
      <c r="L649" s="9" t="s">
        <v>84</v>
      </c>
    </row>
    <row r="650" spans="2:12">
      <c r="B650" s="7">
        <v>646</v>
      </c>
      <c r="C650" s="35" t="s">
        <v>75</v>
      </c>
      <c r="D650" s="8" t="s">
        <v>1988</v>
      </c>
      <c r="E650" s="38" t="s">
        <v>99</v>
      </c>
      <c r="F650" s="8" t="s">
        <v>89</v>
      </c>
      <c r="G650" s="76" t="s">
        <v>347</v>
      </c>
      <c r="H650" s="76" t="s">
        <v>1989</v>
      </c>
      <c r="I650" s="76" t="s">
        <v>1990</v>
      </c>
      <c r="J650" s="8" t="s">
        <v>82</v>
      </c>
      <c r="K650" s="8" t="s">
        <v>350</v>
      </c>
      <c r="L650" s="9" t="s">
        <v>84</v>
      </c>
    </row>
    <row r="651" spans="2:12">
      <c r="B651" s="7">
        <v>647</v>
      </c>
      <c r="C651" s="35" t="s">
        <v>75</v>
      </c>
      <c r="D651" s="8" t="s">
        <v>1991</v>
      </c>
      <c r="E651" s="38" t="s">
        <v>77</v>
      </c>
      <c r="F651" s="8" t="s">
        <v>141</v>
      </c>
      <c r="G651" s="76" t="s">
        <v>264</v>
      </c>
      <c r="H651" s="76" t="s">
        <v>1992</v>
      </c>
      <c r="I651" s="76" t="s">
        <v>1993</v>
      </c>
      <c r="J651" s="8" t="s">
        <v>82</v>
      </c>
      <c r="K651" s="8" t="s">
        <v>267</v>
      </c>
      <c r="L651" s="9" t="s">
        <v>84</v>
      </c>
    </row>
    <row r="652" spans="2:12">
      <c r="B652" s="7">
        <v>648</v>
      </c>
      <c r="C652" s="35" t="s">
        <v>75</v>
      </c>
      <c r="D652" s="8" t="s">
        <v>1994</v>
      </c>
      <c r="E652" s="38" t="s">
        <v>99</v>
      </c>
      <c r="F652" s="8" t="s">
        <v>89</v>
      </c>
      <c r="G652" s="76" t="s">
        <v>240</v>
      </c>
      <c r="H652" s="76" t="s">
        <v>1995</v>
      </c>
      <c r="I652" s="76" t="s">
        <v>1996</v>
      </c>
      <c r="J652" s="8" t="s">
        <v>82</v>
      </c>
      <c r="K652" s="8" t="s">
        <v>243</v>
      </c>
      <c r="L652" s="9" t="s">
        <v>84</v>
      </c>
    </row>
    <row r="653" spans="2:12">
      <c r="B653" s="7">
        <v>649</v>
      </c>
      <c r="C653" s="35" t="s">
        <v>75</v>
      </c>
      <c r="D653" s="8" t="s">
        <v>1997</v>
      </c>
      <c r="E653" s="38" t="s">
        <v>77</v>
      </c>
      <c r="F653" s="8" t="s">
        <v>89</v>
      </c>
      <c r="G653" s="76" t="s">
        <v>240</v>
      </c>
      <c r="H653" s="76" t="s">
        <v>1998</v>
      </c>
      <c r="I653" s="76" t="s">
        <v>1999</v>
      </c>
      <c r="J653" s="8" t="s">
        <v>82</v>
      </c>
      <c r="K653" s="8" t="s">
        <v>243</v>
      </c>
      <c r="L653" s="9" t="s">
        <v>84</v>
      </c>
    </row>
    <row r="654" spans="2:12">
      <c r="B654" s="7">
        <v>650</v>
      </c>
      <c r="C654" s="35" t="s">
        <v>75</v>
      </c>
      <c r="D654" s="8" t="s">
        <v>2000</v>
      </c>
      <c r="E654" s="38" t="s">
        <v>77</v>
      </c>
      <c r="F654" s="8" t="s">
        <v>141</v>
      </c>
      <c r="G654" s="76" t="s">
        <v>240</v>
      </c>
      <c r="H654" s="76" t="s">
        <v>2001</v>
      </c>
      <c r="I654" s="76" t="s">
        <v>2002</v>
      </c>
      <c r="J654" s="8" t="s">
        <v>82</v>
      </c>
      <c r="K654" s="8" t="s">
        <v>243</v>
      </c>
      <c r="L654" s="9" t="s">
        <v>84</v>
      </c>
    </row>
    <row r="655" spans="2:12">
      <c r="B655" s="7">
        <v>651</v>
      </c>
      <c r="C655" s="35" t="s">
        <v>75</v>
      </c>
      <c r="D655" s="8" t="s">
        <v>2003</v>
      </c>
      <c r="E655" s="38" t="s">
        <v>77</v>
      </c>
      <c r="F655" s="8" t="s">
        <v>141</v>
      </c>
      <c r="G655" s="76" t="s">
        <v>240</v>
      </c>
      <c r="H655" s="76" t="s">
        <v>2001</v>
      </c>
      <c r="I655" s="76" t="s">
        <v>2002</v>
      </c>
      <c r="J655" s="8" t="s">
        <v>82</v>
      </c>
      <c r="K655" s="8" t="s">
        <v>243</v>
      </c>
      <c r="L655" s="9" t="s">
        <v>84</v>
      </c>
    </row>
    <row r="656" spans="2:12">
      <c r="B656" s="7">
        <v>652</v>
      </c>
      <c r="C656" s="35" t="s">
        <v>97</v>
      </c>
      <c r="D656" s="8" t="s">
        <v>2004</v>
      </c>
      <c r="E656" s="38" t="s">
        <v>99</v>
      </c>
      <c r="F656" s="8" t="s">
        <v>89</v>
      </c>
      <c r="G656" s="76" t="s">
        <v>379</v>
      </c>
      <c r="H656" s="76" t="s">
        <v>2005</v>
      </c>
      <c r="I656" s="76" t="s">
        <v>2006</v>
      </c>
      <c r="J656" s="8" t="s">
        <v>82</v>
      </c>
      <c r="K656" s="8" t="s">
        <v>382</v>
      </c>
      <c r="L656" s="9" t="s">
        <v>84</v>
      </c>
    </row>
    <row r="657" spans="2:12">
      <c r="B657" s="7">
        <v>653</v>
      </c>
      <c r="C657" s="35" t="s">
        <v>75</v>
      </c>
      <c r="D657" s="8" t="s">
        <v>2007</v>
      </c>
      <c r="E657" s="38" t="s">
        <v>99</v>
      </c>
      <c r="F657" s="8" t="s">
        <v>141</v>
      </c>
      <c r="G657" s="76" t="s">
        <v>131</v>
      </c>
      <c r="H657" s="76" t="s">
        <v>2008</v>
      </c>
      <c r="I657" s="76" t="s">
        <v>2009</v>
      </c>
      <c r="J657" s="8" t="s">
        <v>82</v>
      </c>
      <c r="K657" s="8" t="s">
        <v>134</v>
      </c>
      <c r="L657" s="9" t="s">
        <v>84</v>
      </c>
    </row>
    <row r="658" spans="2:12">
      <c r="B658" s="7">
        <v>654</v>
      </c>
      <c r="C658" s="35" t="s">
        <v>165</v>
      </c>
      <c r="D658" s="8" t="s">
        <v>2010</v>
      </c>
      <c r="E658" s="38" t="s">
        <v>99</v>
      </c>
      <c r="F658" s="8" t="s">
        <v>89</v>
      </c>
      <c r="G658" s="76" t="s">
        <v>306</v>
      </c>
      <c r="H658" s="76" t="s">
        <v>1733</v>
      </c>
      <c r="I658" s="76" t="s">
        <v>2011</v>
      </c>
      <c r="J658" s="8" t="s">
        <v>82</v>
      </c>
      <c r="K658" s="8" t="s">
        <v>309</v>
      </c>
      <c r="L658" s="9" t="s">
        <v>84</v>
      </c>
    </row>
    <row r="659" spans="2:12">
      <c r="B659" s="7">
        <v>655</v>
      </c>
      <c r="C659" s="35" t="s">
        <v>75</v>
      </c>
      <c r="D659" s="8" t="s">
        <v>2012</v>
      </c>
      <c r="E659" s="38" t="s">
        <v>99</v>
      </c>
      <c r="F659" s="8" t="s">
        <v>89</v>
      </c>
      <c r="G659" s="76" t="s">
        <v>306</v>
      </c>
      <c r="H659" s="76" t="s">
        <v>1568</v>
      </c>
      <c r="I659" s="76" t="s">
        <v>2013</v>
      </c>
      <c r="J659" s="8" t="s">
        <v>82</v>
      </c>
      <c r="K659" s="8" t="s">
        <v>309</v>
      </c>
      <c r="L659" s="9" t="s">
        <v>84</v>
      </c>
    </row>
    <row r="660" spans="2:12">
      <c r="B660" s="7">
        <v>656</v>
      </c>
      <c r="C660" s="35" t="s">
        <v>75</v>
      </c>
      <c r="D660" s="8" t="s">
        <v>2014</v>
      </c>
      <c r="E660" s="38" t="s">
        <v>99</v>
      </c>
      <c r="F660" s="8" t="s">
        <v>89</v>
      </c>
      <c r="G660" s="76" t="s">
        <v>306</v>
      </c>
      <c r="H660" s="76" t="s">
        <v>2015</v>
      </c>
      <c r="I660" s="76" t="s">
        <v>2016</v>
      </c>
      <c r="J660" s="8" t="s">
        <v>82</v>
      </c>
      <c r="K660" s="8" t="s">
        <v>309</v>
      </c>
      <c r="L660" s="9" t="s">
        <v>84</v>
      </c>
    </row>
    <row r="661" spans="2:12">
      <c r="B661" s="7">
        <v>657</v>
      </c>
      <c r="C661" s="35" t="s">
        <v>75</v>
      </c>
      <c r="D661" s="8" t="s">
        <v>2017</v>
      </c>
      <c r="E661" s="38" t="s">
        <v>99</v>
      </c>
      <c r="F661" s="8" t="s">
        <v>78</v>
      </c>
      <c r="G661" s="76" t="s">
        <v>131</v>
      </c>
      <c r="H661" s="76" t="s">
        <v>2018</v>
      </c>
      <c r="I661" s="76" t="s">
        <v>2019</v>
      </c>
      <c r="J661" s="8" t="s">
        <v>82</v>
      </c>
      <c r="K661" s="8" t="s">
        <v>134</v>
      </c>
      <c r="L661" s="9" t="s">
        <v>84</v>
      </c>
    </row>
    <row r="662" spans="2:12">
      <c r="B662" s="7">
        <v>658</v>
      </c>
      <c r="C662" s="35" t="s">
        <v>97</v>
      </c>
      <c r="D662" s="8" t="s">
        <v>2020</v>
      </c>
      <c r="E662" s="38" t="s">
        <v>77</v>
      </c>
      <c r="F662" s="8" t="s">
        <v>141</v>
      </c>
      <c r="G662" s="76" t="s">
        <v>193</v>
      </c>
      <c r="H662" s="76" t="s">
        <v>1516</v>
      </c>
      <c r="I662" s="76" t="s">
        <v>2021</v>
      </c>
      <c r="J662" s="8" t="s">
        <v>196</v>
      </c>
      <c r="K662" s="8" t="s">
        <v>197</v>
      </c>
      <c r="L662" s="9" t="s">
        <v>84</v>
      </c>
    </row>
    <row r="663" spans="2:12">
      <c r="B663" s="7">
        <v>659</v>
      </c>
      <c r="C663" s="35" t="s">
        <v>958</v>
      </c>
      <c r="D663" s="8" t="s">
        <v>2022</v>
      </c>
      <c r="E663" s="38" t="s">
        <v>77</v>
      </c>
      <c r="F663" s="8" t="s">
        <v>89</v>
      </c>
      <c r="G663" s="76" t="s">
        <v>1146</v>
      </c>
      <c r="H663" s="76" t="s">
        <v>2023</v>
      </c>
      <c r="I663" s="76" t="s">
        <v>2024</v>
      </c>
      <c r="J663" s="8" t="s">
        <v>82</v>
      </c>
      <c r="K663" s="8" t="s">
        <v>1149</v>
      </c>
      <c r="L663" s="9" t="s">
        <v>84</v>
      </c>
    </row>
    <row r="664" spans="2:12">
      <c r="B664" s="7">
        <v>660</v>
      </c>
      <c r="C664" s="35" t="s">
        <v>75</v>
      </c>
      <c r="D664" s="8" t="s">
        <v>2025</v>
      </c>
      <c r="E664" s="38" t="s">
        <v>99</v>
      </c>
      <c r="F664" s="8" t="s">
        <v>141</v>
      </c>
      <c r="G664" s="76" t="s">
        <v>298</v>
      </c>
      <c r="H664" s="76" t="s">
        <v>2026</v>
      </c>
      <c r="I664" s="76" t="s">
        <v>2027</v>
      </c>
      <c r="J664" s="8" t="s">
        <v>82</v>
      </c>
      <c r="K664" s="8" t="s">
        <v>301</v>
      </c>
      <c r="L664" s="9" t="s">
        <v>84</v>
      </c>
    </row>
    <row r="665" spans="2:12">
      <c r="B665" s="7">
        <v>661</v>
      </c>
      <c r="C665" s="35" t="s">
        <v>75</v>
      </c>
      <c r="D665" s="8" t="s">
        <v>2028</v>
      </c>
      <c r="E665" s="38" t="s">
        <v>77</v>
      </c>
      <c r="F665" s="8" t="s">
        <v>214</v>
      </c>
      <c r="G665" s="76" t="s">
        <v>855</v>
      </c>
      <c r="H665" s="76" t="s">
        <v>2029</v>
      </c>
      <c r="I665" s="76" t="s">
        <v>2030</v>
      </c>
      <c r="J665" s="8" t="s">
        <v>82</v>
      </c>
      <c r="K665" s="8" t="s">
        <v>857</v>
      </c>
      <c r="L665" s="9" t="s">
        <v>84</v>
      </c>
    </row>
    <row r="666" spans="2:12">
      <c r="B666" s="7">
        <v>662</v>
      </c>
      <c r="C666" s="35" t="s">
        <v>75</v>
      </c>
      <c r="D666" s="8" t="s">
        <v>2031</v>
      </c>
      <c r="E666" s="38" t="s">
        <v>77</v>
      </c>
      <c r="F666" s="8" t="s">
        <v>78</v>
      </c>
      <c r="G666" s="76" t="s">
        <v>269</v>
      </c>
      <c r="H666" s="76" t="s">
        <v>2032</v>
      </c>
      <c r="I666" s="76" t="s">
        <v>2033</v>
      </c>
      <c r="J666" s="8" t="s">
        <v>82</v>
      </c>
      <c r="K666" s="8" t="s">
        <v>272</v>
      </c>
      <c r="L666" s="9" t="s">
        <v>84</v>
      </c>
    </row>
    <row r="667" spans="2:12">
      <c r="B667" s="7">
        <v>663</v>
      </c>
      <c r="C667" s="35" t="s">
        <v>75</v>
      </c>
      <c r="D667" s="8" t="s">
        <v>2034</v>
      </c>
      <c r="E667" s="38" t="s">
        <v>77</v>
      </c>
      <c r="F667" s="8" t="s">
        <v>141</v>
      </c>
      <c r="G667" s="76" t="s">
        <v>298</v>
      </c>
      <c r="H667" s="76" t="s">
        <v>2035</v>
      </c>
      <c r="I667" s="76" t="s">
        <v>2036</v>
      </c>
      <c r="J667" s="8" t="s">
        <v>82</v>
      </c>
      <c r="K667" s="8" t="s">
        <v>301</v>
      </c>
      <c r="L667" s="9" t="s">
        <v>84</v>
      </c>
    </row>
    <row r="668" spans="2:12">
      <c r="B668" s="7">
        <v>664</v>
      </c>
      <c r="C668" s="35" t="s">
        <v>75</v>
      </c>
      <c r="D668" s="8" t="s">
        <v>2037</v>
      </c>
      <c r="E668" s="38" t="s">
        <v>77</v>
      </c>
      <c r="F668" s="8" t="s">
        <v>218</v>
      </c>
      <c r="G668" s="76" t="s">
        <v>264</v>
      </c>
      <c r="H668" s="76" t="s">
        <v>2038</v>
      </c>
      <c r="I668" s="76" t="s">
        <v>2039</v>
      </c>
      <c r="J668" s="8" t="s">
        <v>82</v>
      </c>
      <c r="K668" s="8" t="s">
        <v>267</v>
      </c>
      <c r="L668" s="9" t="s">
        <v>84</v>
      </c>
    </row>
    <row r="669" spans="2:12">
      <c r="B669" s="7">
        <v>665</v>
      </c>
      <c r="C669" s="35" t="s">
        <v>75</v>
      </c>
      <c r="D669" s="8" t="s">
        <v>2040</v>
      </c>
      <c r="E669" s="38" t="s">
        <v>77</v>
      </c>
      <c r="F669" s="8" t="s">
        <v>141</v>
      </c>
      <c r="G669" s="76" t="s">
        <v>131</v>
      </c>
      <c r="H669" s="76" t="s">
        <v>1730</v>
      </c>
      <c r="I669" s="76" t="s">
        <v>2041</v>
      </c>
      <c r="J669" s="8" t="s">
        <v>82</v>
      </c>
      <c r="K669" s="8" t="s">
        <v>134</v>
      </c>
      <c r="L669" s="9" t="s">
        <v>84</v>
      </c>
    </row>
    <row r="670" spans="2:12">
      <c r="B670" s="7">
        <v>666</v>
      </c>
      <c r="C670" s="35" t="s">
        <v>75</v>
      </c>
      <c r="D670" s="8" t="s">
        <v>2042</v>
      </c>
      <c r="E670" s="38" t="s">
        <v>99</v>
      </c>
      <c r="F670" s="8" t="s">
        <v>89</v>
      </c>
      <c r="G670" s="76" t="s">
        <v>79</v>
      </c>
      <c r="H670" s="76" t="s">
        <v>2043</v>
      </c>
      <c r="I670" s="76" t="s">
        <v>2044</v>
      </c>
      <c r="J670" s="8" t="s">
        <v>82</v>
      </c>
      <c r="K670" s="8" t="s">
        <v>83</v>
      </c>
      <c r="L670" s="9" t="s">
        <v>84</v>
      </c>
    </row>
    <row r="671" spans="2:12">
      <c r="B671" s="7">
        <v>667</v>
      </c>
      <c r="C671" s="35" t="s">
        <v>75</v>
      </c>
      <c r="D671" s="8" t="s">
        <v>2045</v>
      </c>
      <c r="E671" s="38" t="s">
        <v>77</v>
      </c>
      <c r="F671" s="8" t="s">
        <v>141</v>
      </c>
      <c r="G671" s="76" t="s">
        <v>178</v>
      </c>
      <c r="H671" s="76" t="s">
        <v>2046</v>
      </c>
      <c r="I671" s="76" t="s">
        <v>2047</v>
      </c>
      <c r="J671" s="8" t="s">
        <v>82</v>
      </c>
      <c r="K671" s="8" t="s">
        <v>181</v>
      </c>
      <c r="L671" s="9" t="s">
        <v>84</v>
      </c>
    </row>
    <row r="672" spans="2:12">
      <c r="B672" s="7">
        <v>668</v>
      </c>
      <c r="C672" s="35" t="s">
        <v>75</v>
      </c>
      <c r="D672" s="8" t="s">
        <v>2048</v>
      </c>
      <c r="E672" s="38" t="s">
        <v>77</v>
      </c>
      <c r="F672" s="8" t="s">
        <v>89</v>
      </c>
      <c r="G672" s="76" t="s">
        <v>1146</v>
      </c>
      <c r="H672" s="76" t="s">
        <v>2049</v>
      </c>
      <c r="I672" s="76" t="s">
        <v>2050</v>
      </c>
      <c r="J672" s="8" t="s">
        <v>82</v>
      </c>
      <c r="K672" s="8" t="s">
        <v>1149</v>
      </c>
      <c r="L672" s="9" t="s">
        <v>84</v>
      </c>
    </row>
    <row r="673" spans="2:12">
      <c r="B673" s="7">
        <v>669</v>
      </c>
      <c r="C673" s="35" t="s">
        <v>1397</v>
      </c>
      <c r="D673" s="8" t="s">
        <v>2051</v>
      </c>
      <c r="E673" s="38" t="s">
        <v>99</v>
      </c>
      <c r="F673" s="8" t="s">
        <v>141</v>
      </c>
      <c r="G673" s="76" t="s">
        <v>1146</v>
      </c>
      <c r="H673" s="76" t="s">
        <v>2052</v>
      </c>
      <c r="I673" s="76" t="s">
        <v>2053</v>
      </c>
      <c r="J673" s="8" t="s">
        <v>82</v>
      </c>
      <c r="K673" s="8" t="s">
        <v>1149</v>
      </c>
      <c r="L673" s="9" t="s">
        <v>84</v>
      </c>
    </row>
    <row r="674" spans="2:12">
      <c r="B674" s="7">
        <v>670</v>
      </c>
      <c r="C674" s="35" t="s">
        <v>75</v>
      </c>
      <c r="D674" s="8" t="s">
        <v>2054</v>
      </c>
      <c r="E674" s="38" t="s">
        <v>99</v>
      </c>
      <c r="F674" s="8" t="s">
        <v>654</v>
      </c>
      <c r="G674" s="76" t="s">
        <v>1146</v>
      </c>
      <c r="H674" s="76" t="s">
        <v>2055</v>
      </c>
      <c r="I674" s="76" t="s">
        <v>2056</v>
      </c>
      <c r="J674" s="8" t="s">
        <v>82</v>
      </c>
      <c r="K674" s="8" t="s">
        <v>1149</v>
      </c>
      <c r="L674" s="9" t="s">
        <v>84</v>
      </c>
    </row>
    <row r="675" spans="2:12">
      <c r="B675" s="7">
        <v>671</v>
      </c>
      <c r="C675" s="35" t="s">
        <v>75</v>
      </c>
      <c r="D675" s="8" t="s">
        <v>2057</v>
      </c>
      <c r="E675" s="38" t="s">
        <v>77</v>
      </c>
      <c r="F675" s="8" t="s">
        <v>214</v>
      </c>
      <c r="G675" s="76" t="s">
        <v>831</v>
      </c>
      <c r="H675" s="76" t="s">
        <v>2058</v>
      </c>
      <c r="I675" s="76" t="s">
        <v>2059</v>
      </c>
      <c r="J675" s="8" t="s">
        <v>834</v>
      </c>
      <c r="K675" s="8" t="s">
        <v>835</v>
      </c>
      <c r="L675" s="9" t="s">
        <v>84</v>
      </c>
    </row>
    <row r="676" spans="2:12">
      <c r="B676" s="7">
        <v>672</v>
      </c>
      <c r="C676" s="35" t="s">
        <v>75</v>
      </c>
      <c r="D676" s="8" t="s">
        <v>2060</v>
      </c>
      <c r="E676" s="38" t="s">
        <v>99</v>
      </c>
      <c r="F676" s="8" t="s">
        <v>89</v>
      </c>
      <c r="G676" s="76" t="s">
        <v>311</v>
      </c>
      <c r="H676" s="76" t="s">
        <v>2061</v>
      </c>
      <c r="I676" s="76" t="s">
        <v>2062</v>
      </c>
      <c r="J676" s="8" t="s">
        <v>82</v>
      </c>
      <c r="K676" s="8" t="s">
        <v>314</v>
      </c>
      <c r="L676" s="9" t="s">
        <v>84</v>
      </c>
    </row>
    <row r="677" spans="2:12">
      <c r="B677" s="7">
        <v>673</v>
      </c>
      <c r="C677" s="35" t="s">
        <v>75</v>
      </c>
      <c r="D677" s="8" t="s">
        <v>2063</v>
      </c>
      <c r="E677" s="38" t="s">
        <v>77</v>
      </c>
      <c r="F677" s="8" t="s">
        <v>141</v>
      </c>
      <c r="G677" s="76" t="s">
        <v>311</v>
      </c>
      <c r="H677" s="76" t="s">
        <v>2064</v>
      </c>
      <c r="I677" s="76" t="s">
        <v>2065</v>
      </c>
      <c r="J677" s="8" t="s">
        <v>82</v>
      </c>
      <c r="K677" s="8" t="s">
        <v>314</v>
      </c>
      <c r="L677" s="9" t="s">
        <v>84</v>
      </c>
    </row>
    <row r="678" spans="2:12">
      <c r="B678" s="7">
        <v>674</v>
      </c>
      <c r="C678" s="35" t="s">
        <v>75</v>
      </c>
      <c r="D678" s="8" t="s">
        <v>2066</v>
      </c>
      <c r="E678" s="38" t="s">
        <v>99</v>
      </c>
      <c r="F678" s="8" t="s">
        <v>89</v>
      </c>
      <c r="G678" s="76" t="s">
        <v>447</v>
      </c>
      <c r="H678" s="76" t="s">
        <v>2067</v>
      </c>
      <c r="I678" s="76" t="s">
        <v>2068</v>
      </c>
      <c r="J678" s="8" t="s">
        <v>82</v>
      </c>
      <c r="K678" s="8" t="s">
        <v>450</v>
      </c>
      <c r="L678" s="9" t="s">
        <v>84</v>
      </c>
    </row>
    <row r="679" spans="2:12">
      <c r="B679" s="7">
        <v>675</v>
      </c>
      <c r="C679" s="35" t="s">
        <v>75</v>
      </c>
      <c r="D679" s="8" t="s">
        <v>2069</v>
      </c>
      <c r="E679" s="38" t="s">
        <v>77</v>
      </c>
      <c r="F679" s="8" t="s">
        <v>89</v>
      </c>
      <c r="G679" s="76" t="s">
        <v>311</v>
      </c>
      <c r="H679" s="76" t="s">
        <v>2070</v>
      </c>
      <c r="I679" s="76" t="s">
        <v>2071</v>
      </c>
      <c r="J679" s="8" t="s">
        <v>82</v>
      </c>
      <c r="K679" s="8" t="s">
        <v>314</v>
      </c>
      <c r="L679" s="9" t="s">
        <v>84</v>
      </c>
    </row>
    <row r="680" spans="2:12">
      <c r="B680" s="7">
        <v>676</v>
      </c>
      <c r="C680" s="35" t="s">
        <v>75</v>
      </c>
      <c r="D680" s="8" t="s">
        <v>2072</v>
      </c>
      <c r="E680" s="38" t="s">
        <v>99</v>
      </c>
      <c r="F680" s="8" t="s">
        <v>141</v>
      </c>
      <c r="G680" s="76" t="s">
        <v>831</v>
      </c>
      <c r="H680" s="76" t="s">
        <v>2073</v>
      </c>
      <c r="I680" s="76" t="s">
        <v>2074</v>
      </c>
      <c r="J680" s="8" t="s">
        <v>834</v>
      </c>
      <c r="K680" s="8" t="s">
        <v>835</v>
      </c>
      <c r="L680" s="9" t="s">
        <v>84</v>
      </c>
    </row>
    <row r="681" spans="2:12">
      <c r="B681" s="7">
        <v>677</v>
      </c>
      <c r="C681" s="35" t="s">
        <v>97</v>
      </c>
      <c r="D681" s="8" t="s">
        <v>2075</v>
      </c>
      <c r="E681" s="38" t="s">
        <v>77</v>
      </c>
      <c r="F681" s="8" t="s">
        <v>89</v>
      </c>
      <c r="G681" s="76" t="s">
        <v>414</v>
      </c>
      <c r="H681" s="76" t="s">
        <v>2076</v>
      </c>
      <c r="I681" s="76" t="s">
        <v>2077</v>
      </c>
      <c r="J681" s="8" t="s">
        <v>82</v>
      </c>
      <c r="K681" s="8" t="s">
        <v>417</v>
      </c>
      <c r="L681" s="9" t="s">
        <v>84</v>
      </c>
    </row>
    <row r="682" spans="2:12">
      <c r="B682" s="7">
        <v>678</v>
      </c>
      <c r="C682" s="35" t="s">
        <v>75</v>
      </c>
      <c r="D682" s="8" t="s">
        <v>2078</v>
      </c>
      <c r="E682" s="38" t="s">
        <v>77</v>
      </c>
      <c r="F682" s="8" t="s">
        <v>89</v>
      </c>
      <c r="G682" s="76" t="s">
        <v>240</v>
      </c>
      <c r="H682" s="76" t="s">
        <v>2079</v>
      </c>
      <c r="I682" s="76" t="s">
        <v>2080</v>
      </c>
      <c r="J682" s="8" t="s">
        <v>82</v>
      </c>
      <c r="K682" s="8" t="s">
        <v>243</v>
      </c>
      <c r="L682" s="9" t="s">
        <v>84</v>
      </c>
    </row>
    <row r="683" spans="2:12">
      <c r="B683" s="7">
        <v>679</v>
      </c>
      <c r="C683" s="35" t="s">
        <v>75</v>
      </c>
      <c r="D683" s="8" t="s">
        <v>2081</v>
      </c>
      <c r="E683" s="38" t="s">
        <v>99</v>
      </c>
      <c r="F683" s="8" t="s">
        <v>141</v>
      </c>
      <c r="G683" s="76" t="s">
        <v>447</v>
      </c>
      <c r="H683" s="76" t="s">
        <v>2082</v>
      </c>
      <c r="I683" s="76" t="s">
        <v>2083</v>
      </c>
      <c r="J683" s="8" t="s">
        <v>82</v>
      </c>
      <c r="K683" s="8" t="s">
        <v>450</v>
      </c>
      <c r="L683" s="9" t="s">
        <v>84</v>
      </c>
    </row>
    <row r="684" spans="2:12">
      <c r="B684" s="7">
        <v>680</v>
      </c>
      <c r="C684" s="35" t="s">
        <v>75</v>
      </c>
      <c r="D684" s="8" t="s">
        <v>2084</v>
      </c>
      <c r="E684" s="38" t="s">
        <v>77</v>
      </c>
      <c r="F684" s="8" t="s">
        <v>141</v>
      </c>
      <c r="G684" s="76" t="s">
        <v>131</v>
      </c>
      <c r="H684" s="76" t="s">
        <v>2085</v>
      </c>
      <c r="I684" s="76" t="s">
        <v>2086</v>
      </c>
      <c r="J684" s="8" t="s">
        <v>82</v>
      </c>
      <c r="K684" s="8" t="s">
        <v>134</v>
      </c>
      <c r="L684" s="9" t="s">
        <v>84</v>
      </c>
    </row>
    <row r="685" spans="2:12">
      <c r="B685" s="7">
        <v>681</v>
      </c>
      <c r="C685" s="35" t="s">
        <v>75</v>
      </c>
      <c r="D685" s="8" t="s">
        <v>2087</v>
      </c>
      <c r="E685" s="38" t="s">
        <v>99</v>
      </c>
      <c r="F685" s="8" t="s">
        <v>89</v>
      </c>
      <c r="G685" s="76" t="s">
        <v>298</v>
      </c>
      <c r="H685" s="76" t="s">
        <v>2088</v>
      </c>
      <c r="I685" s="76" t="s">
        <v>2089</v>
      </c>
      <c r="J685" s="8" t="s">
        <v>82</v>
      </c>
      <c r="K685" s="8" t="s">
        <v>301</v>
      </c>
      <c r="L685" s="9" t="s">
        <v>84</v>
      </c>
    </row>
    <row r="686" spans="2:12">
      <c r="B686" s="7">
        <v>682</v>
      </c>
      <c r="C686" s="35" t="s">
        <v>75</v>
      </c>
      <c r="D686" s="8" t="s">
        <v>2090</v>
      </c>
      <c r="E686" s="38" t="s">
        <v>99</v>
      </c>
      <c r="F686" s="8" t="s">
        <v>167</v>
      </c>
      <c r="G686" s="76" t="s">
        <v>425</v>
      </c>
      <c r="H686" s="76" t="s">
        <v>2091</v>
      </c>
      <c r="I686" s="76" t="s">
        <v>2092</v>
      </c>
      <c r="J686" s="8" t="s">
        <v>82</v>
      </c>
      <c r="K686" s="8" t="s">
        <v>428</v>
      </c>
      <c r="L686" s="9" t="s">
        <v>84</v>
      </c>
    </row>
    <row r="687" spans="2:12">
      <c r="B687" s="7">
        <v>683</v>
      </c>
      <c r="C687" s="35" t="s">
        <v>75</v>
      </c>
      <c r="D687" s="8" t="s">
        <v>2093</v>
      </c>
      <c r="E687" s="38" t="s">
        <v>99</v>
      </c>
      <c r="F687" s="8" t="s">
        <v>141</v>
      </c>
      <c r="G687" s="76" t="s">
        <v>178</v>
      </c>
      <c r="H687" s="76" t="s">
        <v>2094</v>
      </c>
      <c r="I687" s="76" t="s">
        <v>2095</v>
      </c>
      <c r="J687" s="8" t="s">
        <v>82</v>
      </c>
      <c r="K687" s="8" t="s">
        <v>181</v>
      </c>
      <c r="L687" s="9" t="s">
        <v>84</v>
      </c>
    </row>
    <row r="688" spans="2:12">
      <c r="B688" s="7">
        <v>684</v>
      </c>
      <c r="C688" s="35" t="s">
        <v>75</v>
      </c>
      <c r="D688" s="8" t="s">
        <v>2096</v>
      </c>
      <c r="E688" s="38" t="s">
        <v>99</v>
      </c>
      <c r="F688" s="8" t="s">
        <v>141</v>
      </c>
      <c r="G688" s="76" t="s">
        <v>240</v>
      </c>
      <c r="H688" s="76" t="s">
        <v>2097</v>
      </c>
      <c r="I688" s="76" t="s">
        <v>2098</v>
      </c>
      <c r="J688" s="8" t="s">
        <v>82</v>
      </c>
      <c r="K688" s="8" t="s">
        <v>243</v>
      </c>
      <c r="L688" s="9" t="s">
        <v>84</v>
      </c>
    </row>
    <row r="689" spans="2:12">
      <c r="B689" s="7">
        <v>685</v>
      </c>
      <c r="C689" s="35" t="s">
        <v>75</v>
      </c>
      <c r="D689" s="8" t="s">
        <v>2099</v>
      </c>
      <c r="E689" s="38" t="s">
        <v>77</v>
      </c>
      <c r="F689" s="8" t="s">
        <v>218</v>
      </c>
      <c r="G689" s="76" t="s">
        <v>269</v>
      </c>
      <c r="H689" s="76" t="s">
        <v>2100</v>
      </c>
      <c r="I689" s="76" t="s">
        <v>2101</v>
      </c>
      <c r="J689" s="8" t="s">
        <v>82</v>
      </c>
      <c r="K689" s="8" t="s">
        <v>272</v>
      </c>
      <c r="L689" s="9" t="s">
        <v>84</v>
      </c>
    </row>
    <row r="690" spans="2:12">
      <c r="B690" s="7">
        <v>686</v>
      </c>
      <c r="C690" s="35" t="s">
        <v>75</v>
      </c>
      <c r="D690" s="8" t="s">
        <v>2102</v>
      </c>
      <c r="E690" s="38" t="s">
        <v>77</v>
      </c>
      <c r="F690" s="8" t="s">
        <v>141</v>
      </c>
      <c r="G690" s="76" t="s">
        <v>855</v>
      </c>
      <c r="H690" s="76" t="s">
        <v>2103</v>
      </c>
      <c r="I690" s="76" t="s">
        <v>2104</v>
      </c>
      <c r="J690" s="8" t="s">
        <v>82</v>
      </c>
      <c r="K690" s="8" t="s">
        <v>857</v>
      </c>
      <c r="L690" s="9" t="s">
        <v>84</v>
      </c>
    </row>
    <row r="691" spans="2:12">
      <c r="B691" s="7">
        <v>687</v>
      </c>
      <c r="C691" s="35" t="s">
        <v>75</v>
      </c>
      <c r="D691" s="8" t="s">
        <v>2105</v>
      </c>
      <c r="E691" s="38" t="s">
        <v>77</v>
      </c>
      <c r="F691" s="8" t="s">
        <v>119</v>
      </c>
      <c r="G691" s="76" t="s">
        <v>269</v>
      </c>
      <c r="H691" s="76" t="s">
        <v>2106</v>
      </c>
      <c r="I691" s="76" t="s">
        <v>2107</v>
      </c>
      <c r="J691" s="8" t="s">
        <v>82</v>
      </c>
      <c r="K691" s="8" t="s">
        <v>272</v>
      </c>
      <c r="L691" s="9" t="s">
        <v>84</v>
      </c>
    </row>
    <row r="692" spans="2:12">
      <c r="B692" s="7">
        <v>688</v>
      </c>
      <c r="C692" s="35" t="s">
        <v>75</v>
      </c>
      <c r="D692" s="8" t="s">
        <v>2108</v>
      </c>
      <c r="E692" s="38" t="s">
        <v>99</v>
      </c>
      <c r="F692" s="8" t="s">
        <v>141</v>
      </c>
      <c r="G692" s="76" t="s">
        <v>414</v>
      </c>
      <c r="H692" s="76" t="s">
        <v>1535</v>
      </c>
      <c r="I692" s="76" t="s">
        <v>2109</v>
      </c>
      <c r="J692" s="8" t="s">
        <v>82</v>
      </c>
      <c r="K692" s="8" t="s">
        <v>417</v>
      </c>
      <c r="L692" s="9" t="s">
        <v>84</v>
      </c>
    </row>
    <row r="693" spans="2:12">
      <c r="B693" s="7">
        <v>689</v>
      </c>
      <c r="C693" s="35" t="s">
        <v>75</v>
      </c>
      <c r="D693" s="8" t="s">
        <v>2110</v>
      </c>
      <c r="E693" s="38" t="s">
        <v>77</v>
      </c>
      <c r="F693" s="8" t="s">
        <v>89</v>
      </c>
      <c r="G693" s="76" t="s">
        <v>1146</v>
      </c>
      <c r="H693" s="76" t="s">
        <v>2111</v>
      </c>
      <c r="I693" s="76" t="s">
        <v>2112</v>
      </c>
      <c r="J693" s="8" t="s">
        <v>82</v>
      </c>
      <c r="K693" s="8" t="s">
        <v>1149</v>
      </c>
      <c r="L693" s="9" t="s">
        <v>84</v>
      </c>
    </row>
    <row r="694" spans="2:12">
      <c r="B694" s="7">
        <v>690</v>
      </c>
      <c r="C694" s="35" t="s">
        <v>75</v>
      </c>
      <c r="D694" s="8" t="s">
        <v>2113</v>
      </c>
      <c r="E694" s="38" t="s">
        <v>99</v>
      </c>
      <c r="F694" s="8" t="s">
        <v>89</v>
      </c>
      <c r="G694" s="76" t="s">
        <v>178</v>
      </c>
      <c r="H694" s="76" t="s">
        <v>2114</v>
      </c>
      <c r="I694" s="76" t="s">
        <v>2115</v>
      </c>
      <c r="J694" s="8" t="s">
        <v>82</v>
      </c>
      <c r="K694" s="8" t="s">
        <v>181</v>
      </c>
      <c r="L694" s="9" t="s">
        <v>84</v>
      </c>
    </row>
    <row r="695" spans="2:12">
      <c r="B695" s="7">
        <v>691</v>
      </c>
      <c r="C695" s="35" t="s">
        <v>75</v>
      </c>
      <c r="D695" s="8" t="s">
        <v>2116</v>
      </c>
      <c r="E695" s="38" t="s">
        <v>77</v>
      </c>
      <c r="F695" s="8" t="s">
        <v>141</v>
      </c>
      <c r="G695" s="76" t="s">
        <v>347</v>
      </c>
      <c r="H695" s="76" t="s">
        <v>2117</v>
      </c>
      <c r="I695" s="76" t="s">
        <v>2118</v>
      </c>
      <c r="J695" s="8" t="s">
        <v>82</v>
      </c>
      <c r="K695" s="8" t="s">
        <v>350</v>
      </c>
      <c r="L695" s="9" t="s">
        <v>84</v>
      </c>
    </row>
    <row r="696" spans="2:12">
      <c r="B696" s="7">
        <v>692</v>
      </c>
      <c r="C696" s="35" t="s">
        <v>97</v>
      </c>
      <c r="D696" s="8" t="s">
        <v>2119</v>
      </c>
      <c r="E696" s="38" t="s">
        <v>99</v>
      </c>
      <c r="F696" s="8" t="s">
        <v>141</v>
      </c>
      <c r="G696" s="76" t="s">
        <v>347</v>
      </c>
      <c r="H696" s="76" t="s">
        <v>2120</v>
      </c>
      <c r="I696" s="76" t="s">
        <v>2121</v>
      </c>
      <c r="J696" s="8" t="s">
        <v>82</v>
      </c>
      <c r="K696" s="8" t="s">
        <v>350</v>
      </c>
      <c r="L696" s="9" t="s">
        <v>84</v>
      </c>
    </row>
    <row r="697" spans="2:12">
      <c r="B697" s="7">
        <v>693</v>
      </c>
      <c r="C697" s="35" t="s">
        <v>75</v>
      </c>
      <c r="D697" s="8" t="s">
        <v>2122</v>
      </c>
      <c r="E697" s="38" t="s">
        <v>99</v>
      </c>
      <c r="F697" s="8" t="s">
        <v>635</v>
      </c>
      <c r="G697" s="76" t="s">
        <v>471</v>
      </c>
      <c r="H697" s="76" t="s">
        <v>2123</v>
      </c>
      <c r="I697" s="76" t="s">
        <v>2124</v>
      </c>
      <c r="J697" s="8" t="s">
        <v>82</v>
      </c>
      <c r="K697" s="8" t="s">
        <v>474</v>
      </c>
      <c r="L697" s="9" t="s">
        <v>84</v>
      </c>
    </row>
    <row r="698" spans="2:12">
      <c r="B698" s="7">
        <v>694</v>
      </c>
      <c r="C698" s="35" t="s">
        <v>75</v>
      </c>
      <c r="D698" s="8" t="s">
        <v>2125</v>
      </c>
      <c r="E698" s="38" t="s">
        <v>99</v>
      </c>
      <c r="F698" s="8" t="s">
        <v>635</v>
      </c>
      <c r="G698" s="76" t="s">
        <v>347</v>
      </c>
      <c r="H698" s="76" t="s">
        <v>2126</v>
      </c>
      <c r="I698" s="76" t="s">
        <v>2127</v>
      </c>
      <c r="J698" s="8" t="s">
        <v>82</v>
      </c>
      <c r="K698" s="8" t="s">
        <v>350</v>
      </c>
      <c r="L698" s="9" t="s">
        <v>84</v>
      </c>
    </row>
    <row r="699" spans="2:12">
      <c r="B699" s="7">
        <v>695</v>
      </c>
      <c r="C699" s="35" t="s">
        <v>75</v>
      </c>
      <c r="D699" s="8" t="s">
        <v>2128</v>
      </c>
      <c r="E699" s="38" t="s">
        <v>77</v>
      </c>
      <c r="F699" s="8" t="s">
        <v>89</v>
      </c>
      <c r="G699" s="76" t="s">
        <v>347</v>
      </c>
      <c r="H699" s="76" t="s">
        <v>2129</v>
      </c>
      <c r="I699" s="76" t="s">
        <v>2130</v>
      </c>
      <c r="J699" s="8" t="s">
        <v>82</v>
      </c>
      <c r="K699" s="8" t="s">
        <v>350</v>
      </c>
      <c r="L699" s="9" t="s">
        <v>84</v>
      </c>
    </row>
    <row r="700" spans="2:12">
      <c r="B700" s="7">
        <v>696</v>
      </c>
      <c r="C700" s="35" t="s">
        <v>75</v>
      </c>
      <c r="D700" s="8" t="s">
        <v>2131</v>
      </c>
      <c r="E700" s="38" t="s">
        <v>99</v>
      </c>
      <c r="F700" s="8" t="s">
        <v>141</v>
      </c>
      <c r="G700" s="76" t="s">
        <v>311</v>
      </c>
      <c r="H700" s="76" t="s">
        <v>2132</v>
      </c>
      <c r="I700" s="76" t="s">
        <v>2133</v>
      </c>
      <c r="J700" s="8" t="s">
        <v>82</v>
      </c>
      <c r="K700" s="8" t="s">
        <v>314</v>
      </c>
      <c r="L700" s="9" t="s">
        <v>84</v>
      </c>
    </row>
    <row r="701" spans="2:12">
      <c r="B701" s="7">
        <v>697</v>
      </c>
      <c r="C701" s="35" t="s">
        <v>75</v>
      </c>
      <c r="D701" s="8" t="s">
        <v>2134</v>
      </c>
      <c r="E701" s="38" t="s">
        <v>99</v>
      </c>
      <c r="F701" s="8" t="s">
        <v>141</v>
      </c>
      <c r="G701" s="76" t="s">
        <v>311</v>
      </c>
      <c r="H701" s="76" t="s">
        <v>2135</v>
      </c>
      <c r="I701" s="76" t="s">
        <v>2136</v>
      </c>
      <c r="J701" s="8" t="s">
        <v>82</v>
      </c>
      <c r="K701" s="8" t="s">
        <v>314</v>
      </c>
      <c r="L701" s="9" t="s">
        <v>84</v>
      </c>
    </row>
    <row r="702" spans="2:12">
      <c r="B702" s="7">
        <v>698</v>
      </c>
      <c r="C702" s="35" t="s">
        <v>75</v>
      </c>
      <c r="D702" s="8" t="s">
        <v>2137</v>
      </c>
      <c r="E702" s="38" t="s">
        <v>99</v>
      </c>
      <c r="F702" s="8" t="s">
        <v>141</v>
      </c>
      <c r="G702" s="76" t="s">
        <v>347</v>
      </c>
      <c r="H702" s="76" t="s">
        <v>2138</v>
      </c>
      <c r="I702" s="76" t="s">
        <v>2139</v>
      </c>
      <c r="J702" s="8" t="s">
        <v>82</v>
      </c>
      <c r="K702" s="8" t="s">
        <v>350</v>
      </c>
      <c r="L702" s="9" t="s">
        <v>84</v>
      </c>
    </row>
    <row r="703" spans="2:12">
      <c r="B703" s="7">
        <v>699</v>
      </c>
      <c r="C703" s="35" t="s">
        <v>97</v>
      </c>
      <c r="D703" s="8" t="s">
        <v>2140</v>
      </c>
      <c r="E703" s="38" t="s">
        <v>77</v>
      </c>
      <c r="F703" s="8" t="s">
        <v>167</v>
      </c>
      <c r="G703" s="76" t="s">
        <v>414</v>
      </c>
      <c r="H703" s="76" t="s">
        <v>2141</v>
      </c>
      <c r="I703" s="76" t="s">
        <v>2142</v>
      </c>
      <c r="J703" s="8" t="s">
        <v>82</v>
      </c>
      <c r="K703" s="8" t="s">
        <v>417</v>
      </c>
      <c r="L703" s="9" t="s">
        <v>84</v>
      </c>
    </row>
    <row r="704" spans="2:12">
      <c r="B704" s="7">
        <v>700</v>
      </c>
      <c r="C704" s="35" t="s">
        <v>97</v>
      </c>
      <c r="D704" s="8" t="s">
        <v>2143</v>
      </c>
      <c r="E704" s="38" t="s">
        <v>77</v>
      </c>
      <c r="F704" s="8" t="s">
        <v>141</v>
      </c>
      <c r="G704" s="76" t="s">
        <v>876</v>
      </c>
      <c r="H704" s="76" t="s">
        <v>2144</v>
      </c>
      <c r="I704" s="76" t="s">
        <v>2145</v>
      </c>
      <c r="J704" s="8" t="s">
        <v>82</v>
      </c>
      <c r="K704" s="8" t="s">
        <v>879</v>
      </c>
      <c r="L704" s="9" t="s">
        <v>84</v>
      </c>
    </row>
    <row r="705" spans="2:12">
      <c r="B705" s="7">
        <v>701</v>
      </c>
      <c r="C705" s="35" t="s">
        <v>75</v>
      </c>
      <c r="D705" s="8" t="s">
        <v>2146</v>
      </c>
      <c r="E705" s="38" t="s">
        <v>99</v>
      </c>
      <c r="F705" s="8" t="s">
        <v>141</v>
      </c>
      <c r="G705" s="76" t="s">
        <v>347</v>
      </c>
      <c r="H705" s="76" t="s">
        <v>2147</v>
      </c>
      <c r="I705" s="76" t="s">
        <v>2148</v>
      </c>
      <c r="J705" s="8" t="s">
        <v>82</v>
      </c>
      <c r="K705" s="8" t="s">
        <v>350</v>
      </c>
      <c r="L705" s="9" t="s">
        <v>84</v>
      </c>
    </row>
    <row r="706" spans="2:12">
      <c r="B706" s="7">
        <v>702</v>
      </c>
      <c r="C706" s="35" t="s">
        <v>75</v>
      </c>
      <c r="D706" s="8" t="s">
        <v>2149</v>
      </c>
      <c r="E706" s="38" t="s">
        <v>99</v>
      </c>
      <c r="F706" s="8" t="s">
        <v>89</v>
      </c>
      <c r="G706" s="76" t="s">
        <v>414</v>
      </c>
      <c r="H706" s="76" t="s">
        <v>1989</v>
      </c>
      <c r="I706" s="76" t="s">
        <v>2150</v>
      </c>
      <c r="J706" s="8" t="s">
        <v>82</v>
      </c>
      <c r="K706" s="8" t="s">
        <v>417</v>
      </c>
      <c r="L706" s="9" t="s">
        <v>84</v>
      </c>
    </row>
    <row r="707" spans="2:12">
      <c r="B707" s="7">
        <v>703</v>
      </c>
      <c r="C707" s="35" t="s">
        <v>97</v>
      </c>
      <c r="D707" s="8" t="s">
        <v>2151</v>
      </c>
      <c r="E707" s="38" t="s">
        <v>99</v>
      </c>
      <c r="F707" s="8" t="s">
        <v>89</v>
      </c>
      <c r="G707" s="76" t="s">
        <v>311</v>
      </c>
      <c r="H707" s="76" t="s">
        <v>2152</v>
      </c>
      <c r="I707" s="76" t="s">
        <v>2153</v>
      </c>
      <c r="J707" s="8" t="s">
        <v>82</v>
      </c>
      <c r="K707" s="8" t="s">
        <v>314</v>
      </c>
      <c r="L707" s="9" t="s">
        <v>84</v>
      </c>
    </row>
    <row r="708" spans="2:12">
      <c r="B708" s="7">
        <v>704</v>
      </c>
      <c r="C708" s="35" t="s">
        <v>75</v>
      </c>
      <c r="D708" s="8" t="s">
        <v>2154</v>
      </c>
      <c r="E708" s="38" t="s">
        <v>77</v>
      </c>
      <c r="F708" s="8" t="s">
        <v>214</v>
      </c>
      <c r="G708" s="76" t="s">
        <v>114</v>
      </c>
      <c r="H708" s="76" t="s">
        <v>2155</v>
      </c>
      <c r="I708" s="76" t="s">
        <v>2156</v>
      </c>
      <c r="J708" s="8" t="s">
        <v>82</v>
      </c>
      <c r="K708" s="8" t="s">
        <v>117</v>
      </c>
      <c r="L708" s="9" t="s">
        <v>84</v>
      </c>
    </row>
    <row r="709" spans="2:12">
      <c r="B709" s="7">
        <v>705</v>
      </c>
      <c r="C709" s="35" t="s">
        <v>75</v>
      </c>
      <c r="D709" s="8" t="s">
        <v>2157</v>
      </c>
      <c r="E709" s="38" t="s">
        <v>99</v>
      </c>
      <c r="F709" s="8" t="s">
        <v>214</v>
      </c>
      <c r="G709" s="76" t="s">
        <v>269</v>
      </c>
      <c r="H709" s="76" t="s">
        <v>2158</v>
      </c>
      <c r="I709" s="76" t="s">
        <v>2159</v>
      </c>
      <c r="J709" s="8" t="s">
        <v>82</v>
      </c>
      <c r="K709" s="8" t="s">
        <v>272</v>
      </c>
      <c r="L709" s="9" t="s">
        <v>84</v>
      </c>
    </row>
    <row r="710" spans="2:12">
      <c r="B710" s="7">
        <v>706</v>
      </c>
      <c r="C710" s="35" t="s">
        <v>75</v>
      </c>
      <c r="D710" s="8" t="s">
        <v>2160</v>
      </c>
      <c r="E710" s="38" t="s">
        <v>99</v>
      </c>
      <c r="F710" s="8" t="s">
        <v>2161</v>
      </c>
      <c r="G710" s="76" t="s">
        <v>131</v>
      </c>
      <c r="H710" s="76" t="s">
        <v>2162</v>
      </c>
      <c r="I710" s="76" t="s">
        <v>2163</v>
      </c>
      <c r="J710" s="8" t="s">
        <v>82</v>
      </c>
      <c r="K710" s="8" t="s">
        <v>134</v>
      </c>
      <c r="L710" s="9" t="s">
        <v>84</v>
      </c>
    </row>
    <row r="711" spans="2:12">
      <c r="B711" s="7">
        <v>707</v>
      </c>
      <c r="C711" s="35" t="s">
        <v>75</v>
      </c>
      <c r="D711" s="8" t="s">
        <v>2164</v>
      </c>
      <c r="E711" s="38" t="s">
        <v>99</v>
      </c>
      <c r="F711" s="8" t="s">
        <v>736</v>
      </c>
      <c r="G711" s="76" t="s">
        <v>831</v>
      </c>
      <c r="H711" s="76" t="s">
        <v>2165</v>
      </c>
      <c r="I711" s="76" t="s">
        <v>2166</v>
      </c>
      <c r="J711" s="8" t="s">
        <v>834</v>
      </c>
      <c r="K711" s="8" t="s">
        <v>835</v>
      </c>
      <c r="L711" s="9" t="s">
        <v>84</v>
      </c>
    </row>
    <row r="712" spans="2:12">
      <c r="B712" s="7">
        <v>708</v>
      </c>
      <c r="C712" s="35" t="s">
        <v>97</v>
      </c>
      <c r="D712" s="8" t="s">
        <v>2167</v>
      </c>
      <c r="E712" s="38" t="s">
        <v>77</v>
      </c>
      <c r="F712" s="8" t="s">
        <v>141</v>
      </c>
      <c r="G712" s="76" t="s">
        <v>306</v>
      </c>
      <c r="H712" s="76" t="s">
        <v>2168</v>
      </c>
      <c r="I712" s="76" t="s">
        <v>2169</v>
      </c>
      <c r="J712" s="8" t="s">
        <v>82</v>
      </c>
      <c r="K712" s="8" t="s">
        <v>309</v>
      </c>
      <c r="L712" s="9" t="s">
        <v>84</v>
      </c>
    </row>
    <row r="713" spans="2:12">
      <c r="B713" s="7">
        <v>709</v>
      </c>
      <c r="C713" s="35" t="s">
        <v>75</v>
      </c>
      <c r="D713" s="8" t="s">
        <v>2170</v>
      </c>
      <c r="E713" s="38" t="s">
        <v>99</v>
      </c>
      <c r="F713" s="8" t="s">
        <v>89</v>
      </c>
      <c r="G713" s="76" t="s">
        <v>471</v>
      </c>
      <c r="H713" s="76" t="s">
        <v>2171</v>
      </c>
      <c r="I713" s="76" t="s">
        <v>2172</v>
      </c>
      <c r="J713" s="8" t="s">
        <v>82</v>
      </c>
      <c r="K713" s="8" t="s">
        <v>474</v>
      </c>
      <c r="L713" s="9" t="s">
        <v>84</v>
      </c>
    </row>
    <row r="714" spans="2:12">
      <c r="B714" s="7">
        <v>710</v>
      </c>
      <c r="C714" s="35" t="s">
        <v>97</v>
      </c>
      <c r="D714" s="8" t="s">
        <v>2173</v>
      </c>
      <c r="E714" s="38" t="s">
        <v>99</v>
      </c>
      <c r="F714" s="8" t="s">
        <v>141</v>
      </c>
      <c r="G714" s="76" t="s">
        <v>126</v>
      </c>
      <c r="H714" s="76" t="s">
        <v>2174</v>
      </c>
      <c r="I714" s="76" t="s">
        <v>2175</v>
      </c>
      <c r="J714" s="8" t="s">
        <v>82</v>
      </c>
      <c r="K714" s="8" t="s">
        <v>129</v>
      </c>
      <c r="L714" s="9" t="s">
        <v>84</v>
      </c>
    </row>
    <row r="715" spans="2:12">
      <c r="B715" s="7">
        <v>711</v>
      </c>
      <c r="C715" s="35" t="s">
        <v>97</v>
      </c>
      <c r="D715" s="8" t="s">
        <v>2176</v>
      </c>
      <c r="E715" s="38" t="s">
        <v>77</v>
      </c>
      <c r="F715" s="8" t="s">
        <v>89</v>
      </c>
      <c r="G715" s="76" t="s">
        <v>126</v>
      </c>
      <c r="H715" s="76" t="s">
        <v>2177</v>
      </c>
      <c r="I715" s="76" t="s">
        <v>2178</v>
      </c>
      <c r="J715" s="8" t="s">
        <v>82</v>
      </c>
      <c r="K715" s="8" t="s">
        <v>129</v>
      </c>
      <c r="L715" s="9" t="s">
        <v>84</v>
      </c>
    </row>
    <row r="716" spans="2:12">
      <c r="B716" s="7">
        <v>712</v>
      </c>
      <c r="C716" s="35" t="s">
        <v>75</v>
      </c>
      <c r="D716" s="8" t="s">
        <v>2179</v>
      </c>
      <c r="E716" s="38" t="s">
        <v>99</v>
      </c>
      <c r="F716" s="8" t="s">
        <v>89</v>
      </c>
      <c r="G716" s="76" t="s">
        <v>178</v>
      </c>
      <c r="H716" s="76" t="s">
        <v>2180</v>
      </c>
      <c r="I716" s="76" t="s">
        <v>2181</v>
      </c>
      <c r="J716" s="8" t="s">
        <v>82</v>
      </c>
      <c r="K716" s="8" t="s">
        <v>181</v>
      </c>
      <c r="L716" s="9" t="s">
        <v>84</v>
      </c>
    </row>
    <row r="717" spans="2:12">
      <c r="B717" s="7">
        <v>713</v>
      </c>
      <c r="C717" s="35" t="s">
        <v>97</v>
      </c>
      <c r="D717" s="8" t="s">
        <v>2182</v>
      </c>
      <c r="E717" s="38" t="s">
        <v>99</v>
      </c>
      <c r="F717" s="8" t="s">
        <v>89</v>
      </c>
      <c r="G717" s="76" t="s">
        <v>250</v>
      </c>
      <c r="H717" s="76" t="s">
        <v>2183</v>
      </c>
      <c r="I717" s="76" t="s">
        <v>2184</v>
      </c>
      <c r="J717" s="8" t="s">
        <v>82</v>
      </c>
      <c r="K717" s="8" t="s">
        <v>253</v>
      </c>
      <c r="L717" s="9" t="s">
        <v>84</v>
      </c>
    </row>
    <row r="718" spans="2:12">
      <c r="B718" s="7">
        <v>714</v>
      </c>
      <c r="C718" s="35" t="s">
        <v>75</v>
      </c>
      <c r="D718" s="8" t="s">
        <v>2185</v>
      </c>
      <c r="E718" s="38" t="s">
        <v>99</v>
      </c>
      <c r="F718" s="8" t="s">
        <v>141</v>
      </c>
      <c r="G718" s="76" t="s">
        <v>269</v>
      </c>
      <c r="H718" s="76" t="s">
        <v>2186</v>
      </c>
      <c r="I718" s="76" t="s">
        <v>2187</v>
      </c>
      <c r="J718" s="8" t="s">
        <v>82</v>
      </c>
      <c r="K718" s="8" t="s">
        <v>272</v>
      </c>
      <c r="L718" s="9" t="s">
        <v>84</v>
      </c>
    </row>
    <row r="719" spans="2:12">
      <c r="B719" s="7">
        <v>715</v>
      </c>
      <c r="C719" s="35" t="s">
        <v>75</v>
      </c>
      <c r="D719" s="8" t="s">
        <v>2188</v>
      </c>
      <c r="E719" s="38" t="s">
        <v>77</v>
      </c>
      <c r="F719" s="8" t="s">
        <v>119</v>
      </c>
      <c r="G719" s="76" t="s">
        <v>250</v>
      </c>
      <c r="H719" s="76" t="s">
        <v>2189</v>
      </c>
      <c r="I719" s="76" t="s">
        <v>2190</v>
      </c>
      <c r="J719" s="8" t="s">
        <v>82</v>
      </c>
      <c r="K719" s="8" t="s">
        <v>253</v>
      </c>
      <c r="L719" s="9" t="s">
        <v>84</v>
      </c>
    </row>
    <row r="720" spans="2:12">
      <c r="B720" s="7">
        <v>716</v>
      </c>
      <c r="C720" s="35" t="s">
        <v>75</v>
      </c>
      <c r="D720" s="8" t="s">
        <v>2191</v>
      </c>
      <c r="E720" s="38" t="s">
        <v>99</v>
      </c>
      <c r="F720" s="8" t="s">
        <v>141</v>
      </c>
      <c r="G720" s="76" t="s">
        <v>311</v>
      </c>
      <c r="H720" s="76" t="s">
        <v>2192</v>
      </c>
      <c r="I720" s="76" t="s">
        <v>2193</v>
      </c>
      <c r="J720" s="8" t="s">
        <v>82</v>
      </c>
      <c r="K720" s="8" t="s">
        <v>314</v>
      </c>
      <c r="L720" s="9" t="s">
        <v>84</v>
      </c>
    </row>
    <row r="721" spans="2:12">
      <c r="B721" s="7">
        <v>717</v>
      </c>
      <c r="C721" s="35" t="s">
        <v>75</v>
      </c>
      <c r="D721" s="8" t="s">
        <v>2194</v>
      </c>
      <c r="E721" s="38" t="s">
        <v>99</v>
      </c>
      <c r="F721" s="8" t="s">
        <v>141</v>
      </c>
      <c r="G721" s="76" t="s">
        <v>347</v>
      </c>
      <c r="H721" s="76" t="s">
        <v>2195</v>
      </c>
      <c r="I721" s="76" t="s">
        <v>2196</v>
      </c>
      <c r="J721" s="8" t="s">
        <v>82</v>
      </c>
      <c r="K721" s="8" t="s">
        <v>350</v>
      </c>
      <c r="L721" s="9" t="s">
        <v>84</v>
      </c>
    </row>
    <row r="722" spans="2:12">
      <c r="B722" s="7">
        <v>718</v>
      </c>
      <c r="C722" s="35" t="s">
        <v>75</v>
      </c>
      <c r="D722" s="8" t="s">
        <v>2197</v>
      </c>
      <c r="E722" s="38" t="s">
        <v>77</v>
      </c>
      <c r="F722" s="8" t="s">
        <v>214</v>
      </c>
      <c r="G722" s="76" t="s">
        <v>855</v>
      </c>
      <c r="H722" s="76" t="s">
        <v>2198</v>
      </c>
      <c r="I722" s="76" t="s">
        <v>2199</v>
      </c>
      <c r="J722" s="8" t="s">
        <v>82</v>
      </c>
      <c r="K722" s="8" t="s">
        <v>857</v>
      </c>
      <c r="L722" s="9" t="s">
        <v>84</v>
      </c>
    </row>
    <row r="723" spans="2:12">
      <c r="B723" s="7">
        <v>719</v>
      </c>
      <c r="C723" s="35" t="s">
        <v>75</v>
      </c>
      <c r="D723" s="8" t="s">
        <v>2200</v>
      </c>
      <c r="E723" s="38" t="s">
        <v>77</v>
      </c>
      <c r="F723" s="8" t="s">
        <v>141</v>
      </c>
      <c r="G723" s="76" t="s">
        <v>876</v>
      </c>
      <c r="H723" s="76" t="s">
        <v>2201</v>
      </c>
      <c r="I723" s="76" t="s">
        <v>2202</v>
      </c>
      <c r="J723" s="8" t="s">
        <v>82</v>
      </c>
      <c r="K723" s="8" t="s">
        <v>879</v>
      </c>
      <c r="L723" s="9" t="s">
        <v>84</v>
      </c>
    </row>
    <row r="724" spans="2:12">
      <c r="B724" s="7">
        <v>720</v>
      </c>
      <c r="C724" s="35" t="s">
        <v>97</v>
      </c>
      <c r="D724" s="8" t="s">
        <v>2203</v>
      </c>
      <c r="E724" s="38" t="s">
        <v>99</v>
      </c>
      <c r="F724" s="8" t="s">
        <v>141</v>
      </c>
      <c r="G724" s="76" t="s">
        <v>131</v>
      </c>
      <c r="H724" s="76" t="s">
        <v>2204</v>
      </c>
      <c r="I724" s="76" t="s">
        <v>2205</v>
      </c>
      <c r="J724" s="8" t="s">
        <v>82</v>
      </c>
      <c r="K724" s="8" t="s">
        <v>134</v>
      </c>
      <c r="L724" s="9" t="s">
        <v>84</v>
      </c>
    </row>
    <row r="725" spans="2:12">
      <c r="B725" s="7">
        <v>721</v>
      </c>
      <c r="C725" s="35" t="s">
        <v>75</v>
      </c>
      <c r="D725" s="8" t="s">
        <v>2206</v>
      </c>
      <c r="E725" s="38" t="s">
        <v>99</v>
      </c>
      <c r="F725" s="8" t="s">
        <v>141</v>
      </c>
      <c r="G725" s="76" t="s">
        <v>269</v>
      </c>
      <c r="H725" s="76" t="s">
        <v>2207</v>
      </c>
      <c r="I725" s="76" t="s">
        <v>2208</v>
      </c>
      <c r="J725" s="8" t="s">
        <v>82</v>
      </c>
      <c r="K725" s="8" t="s">
        <v>272</v>
      </c>
      <c r="L725" s="9" t="s">
        <v>84</v>
      </c>
    </row>
    <row r="726" spans="2:12">
      <c r="B726" s="7">
        <v>722</v>
      </c>
      <c r="C726" s="35" t="s">
        <v>75</v>
      </c>
      <c r="D726" s="8" t="s">
        <v>2209</v>
      </c>
      <c r="E726" s="38" t="s">
        <v>99</v>
      </c>
      <c r="F726" s="8" t="s">
        <v>141</v>
      </c>
      <c r="G726" s="76" t="s">
        <v>311</v>
      </c>
      <c r="H726" s="76" t="s">
        <v>2210</v>
      </c>
      <c r="I726" s="76" t="s">
        <v>2211</v>
      </c>
      <c r="J726" s="8" t="s">
        <v>82</v>
      </c>
      <c r="K726" s="8" t="s">
        <v>314</v>
      </c>
      <c r="L726" s="9" t="s">
        <v>84</v>
      </c>
    </row>
    <row r="727" spans="2:12">
      <c r="B727" s="7">
        <v>723</v>
      </c>
      <c r="C727" s="35" t="s">
        <v>97</v>
      </c>
      <c r="D727" s="8" t="s">
        <v>2212</v>
      </c>
      <c r="E727" s="38" t="s">
        <v>77</v>
      </c>
      <c r="F727" s="8" t="s">
        <v>89</v>
      </c>
      <c r="G727" s="76" t="s">
        <v>311</v>
      </c>
      <c r="H727" s="76" t="s">
        <v>2213</v>
      </c>
      <c r="I727" s="76" t="s">
        <v>2214</v>
      </c>
      <c r="J727" s="8" t="s">
        <v>82</v>
      </c>
      <c r="K727" s="8" t="s">
        <v>314</v>
      </c>
      <c r="L727" s="9" t="s">
        <v>84</v>
      </c>
    </row>
    <row r="728" spans="2:12">
      <c r="B728" s="7">
        <v>724</v>
      </c>
      <c r="C728" s="35" t="s">
        <v>97</v>
      </c>
      <c r="D728" s="8" t="s">
        <v>2215</v>
      </c>
      <c r="E728" s="38" t="s">
        <v>99</v>
      </c>
      <c r="F728" s="8" t="s">
        <v>141</v>
      </c>
      <c r="G728" s="76" t="s">
        <v>447</v>
      </c>
      <c r="H728" s="76" t="s">
        <v>2216</v>
      </c>
      <c r="I728" s="76" t="s">
        <v>2217</v>
      </c>
      <c r="J728" s="8" t="s">
        <v>82</v>
      </c>
      <c r="K728" s="8" t="s">
        <v>450</v>
      </c>
      <c r="L728" s="9" t="s">
        <v>84</v>
      </c>
    </row>
    <row r="729" spans="2:12">
      <c r="B729" s="7">
        <v>725</v>
      </c>
      <c r="C729" s="35" t="s">
        <v>97</v>
      </c>
      <c r="D729" s="8" t="s">
        <v>2218</v>
      </c>
      <c r="E729" s="38" t="s">
        <v>99</v>
      </c>
      <c r="F729" s="8" t="s">
        <v>89</v>
      </c>
      <c r="G729" s="76" t="s">
        <v>311</v>
      </c>
      <c r="H729" s="76" t="s">
        <v>2219</v>
      </c>
      <c r="I729" s="76" t="s">
        <v>2220</v>
      </c>
      <c r="J729" s="8" t="s">
        <v>82</v>
      </c>
      <c r="K729" s="8" t="s">
        <v>314</v>
      </c>
      <c r="L729" s="9" t="s">
        <v>84</v>
      </c>
    </row>
    <row r="730" spans="2:12">
      <c r="B730" s="7">
        <v>726</v>
      </c>
      <c r="C730" s="35" t="s">
        <v>97</v>
      </c>
      <c r="D730" s="8" t="s">
        <v>2221</v>
      </c>
      <c r="E730" s="38" t="s">
        <v>99</v>
      </c>
      <c r="F730" s="8" t="s">
        <v>141</v>
      </c>
      <c r="G730" s="76" t="s">
        <v>414</v>
      </c>
      <c r="H730" s="76" t="s">
        <v>2222</v>
      </c>
      <c r="I730" s="76" t="s">
        <v>2223</v>
      </c>
      <c r="J730" s="8" t="s">
        <v>82</v>
      </c>
      <c r="K730" s="8" t="s">
        <v>417</v>
      </c>
      <c r="L730" s="9" t="s">
        <v>84</v>
      </c>
    </row>
    <row r="731" spans="2:12">
      <c r="B731" s="7">
        <v>727</v>
      </c>
      <c r="C731" s="35" t="s">
        <v>75</v>
      </c>
      <c r="D731" s="8" t="s">
        <v>2224</v>
      </c>
      <c r="E731" s="38" t="s">
        <v>77</v>
      </c>
      <c r="F731" s="8" t="s">
        <v>141</v>
      </c>
      <c r="G731" s="76" t="s">
        <v>240</v>
      </c>
      <c r="H731" s="76" t="s">
        <v>2225</v>
      </c>
      <c r="I731" s="76" t="s">
        <v>2226</v>
      </c>
      <c r="J731" s="8" t="s">
        <v>82</v>
      </c>
      <c r="K731" s="8" t="s">
        <v>243</v>
      </c>
      <c r="L731" s="9" t="s">
        <v>84</v>
      </c>
    </row>
    <row r="732" spans="2:12">
      <c r="B732" s="7">
        <v>728</v>
      </c>
      <c r="C732" s="35" t="s">
        <v>75</v>
      </c>
      <c r="D732" s="8" t="s">
        <v>2227</v>
      </c>
      <c r="E732" s="38" t="s">
        <v>77</v>
      </c>
      <c r="F732" s="8" t="s">
        <v>214</v>
      </c>
      <c r="G732" s="76" t="s">
        <v>311</v>
      </c>
      <c r="H732" s="76" t="s">
        <v>2228</v>
      </c>
      <c r="I732" s="76" t="s">
        <v>2229</v>
      </c>
      <c r="J732" s="8" t="s">
        <v>82</v>
      </c>
      <c r="K732" s="8" t="s">
        <v>314</v>
      </c>
      <c r="L732" s="9" t="s">
        <v>84</v>
      </c>
    </row>
    <row r="733" spans="2:12">
      <c r="B733" s="7">
        <v>729</v>
      </c>
      <c r="C733" s="35" t="s">
        <v>75</v>
      </c>
      <c r="D733" s="8" t="s">
        <v>2230</v>
      </c>
      <c r="E733" s="38" t="s">
        <v>77</v>
      </c>
      <c r="F733" s="8" t="s">
        <v>89</v>
      </c>
      <c r="G733" s="76" t="s">
        <v>414</v>
      </c>
      <c r="H733" s="76" t="s">
        <v>2231</v>
      </c>
      <c r="I733" s="76" t="s">
        <v>2232</v>
      </c>
      <c r="J733" s="8" t="s">
        <v>82</v>
      </c>
      <c r="K733" s="8" t="s">
        <v>417</v>
      </c>
      <c r="L733" s="9" t="s">
        <v>84</v>
      </c>
    </row>
    <row r="734" spans="2:12">
      <c r="B734" s="7">
        <v>730</v>
      </c>
      <c r="C734" s="35" t="s">
        <v>75</v>
      </c>
      <c r="D734" s="8" t="s">
        <v>2233</v>
      </c>
      <c r="E734" s="38" t="s">
        <v>77</v>
      </c>
      <c r="F734" s="8" t="s">
        <v>141</v>
      </c>
      <c r="G734" s="76" t="s">
        <v>240</v>
      </c>
      <c r="H734" s="76" t="s">
        <v>2234</v>
      </c>
      <c r="I734" s="76" t="s">
        <v>2235</v>
      </c>
      <c r="J734" s="8" t="s">
        <v>82</v>
      </c>
      <c r="K734" s="8" t="s">
        <v>243</v>
      </c>
      <c r="L734" s="9" t="s">
        <v>84</v>
      </c>
    </row>
    <row r="735" spans="2:12">
      <c r="B735" s="7">
        <v>731</v>
      </c>
      <c r="C735" s="35" t="s">
        <v>97</v>
      </c>
      <c r="D735" s="8" t="s">
        <v>2236</v>
      </c>
      <c r="E735" s="38" t="s">
        <v>77</v>
      </c>
      <c r="F735" s="8" t="s">
        <v>89</v>
      </c>
      <c r="G735" s="76" t="s">
        <v>90</v>
      </c>
      <c r="H735" s="76" t="s">
        <v>2237</v>
      </c>
      <c r="I735" s="76" t="s">
        <v>2238</v>
      </c>
      <c r="J735" s="8" t="s">
        <v>82</v>
      </c>
      <c r="K735" s="8" t="s">
        <v>93</v>
      </c>
      <c r="L735" s="9" t="s">
        <v>84</v>
      </c>
    </row>
    <row r="736" spans="2:12">
      <c r="B736" s="7">
        <v>732</v>
      </c>
      <c r="C736" s="35" t="s">
        <v>75</v>
      </c>
      <c r="D736" s="8" t="s">
        <v>2239</v>
      </c>
      <c r="E736" s="38" t="s">
        <v>77</v>
      </c>
      <c r="F736" s="8" t="s">
        <v>922</v>
      </c>
      <c r="G736" s="76" t="s">
        <v>311</v>
      </c>
      <c r="H736" s="76" t="s">
        <v>2240</v>
      </c>
      <c r="I736" s="76" t="s">
        <v>2241</v>
      </c>
      <c r="J736" s="8" t="s">
        <v>82</v>
      </c>
      <c r="K736" s="8" t="s">
        <v>314</v>
      </c>
      <c r="L736" s="9" t="s">
        <v>84</v>
      </c>
    </row>
    <row r="737" spans="2:12">
      <c r="B737" s="7">
        <v>733</v>
      </c>
      <c r="C737" s="35" t="s">
        <v>75</v>
      </c>
      <c r="D737" s="8" t="s">
        <v>2242</v>
      </c>
      <c r="E737" s="38" t="s">
        <v>77</v>
      </c>
      <c r="F737" s="8" t="s">
        <v>89</v>
      </c>
      <c r="G737" s="76" t="s">
        <v>1146</v>
      </c>
      <c r="H737" s="76" t="s">
        <v>2243</v>
      </c>
      <c r="I737" s="76" t="s">
        <v>2244</v>
      </c>
      <c r="J737" s="8" t="s">
        <v>82</v>
      </c>
      <c r="K737" s="8" t="s">
        <v>1149</v>
      </c>
      <c r="L737" s="9" t="s">
        <v>84</v>
      </c>
    </row>
    <row r="738" spans="2:12">
      <c r="B738" s="7">
        <v>734</v>
      </c>
      <c r="C738" s="35" t="s">
        <v>75</v>
      </c>
      <c r="D738" s="8" t="s">
        <v>2245</v>
      </c>
      <c r="E738" s="38" t="s">
        <v>99</v>
      </c>
      <c r="F738" s="8" t="s">
        <v>89</v>
      </c>
      <c r="G738" s="76" t="s">
        <v>1146</v>
      </c>
      <c r="H738" s="76" t="s">
        <v>2246</v>
      </c>
      <c r="I738" s="76" t="s">
        <v>2247</v>
      </c>
      <c r="J738" s="8" t="s">
        <v>82</v>
      </c>
      <c r="K738" s="8" t="s">
        <v>1149</v>
      </c>
      <c r="L738" s="9" t="s">
        <v>84</v>
      </c>
    </row>
    <row r="739" spans="2:12">
      <c r="B739" s="7">
        <v>735</v>
      </c>
      <c r="C739" s="35" t="s">
        <v>75</v>
      </c>
      <c r="D739" s="8" t="s">
        <v>2248</v>
      </c>
      <c r="E739" s="38" t="s">
        <v>77</v>
      </c>
      <c r="F739" s="8" t="s">
        <v>89</v>
      </c>
      <c r="G739" s="76" t="s">
        <v>1530</v>
      </c>
      <c r="H739" s="76" t="s">
        <v>2249</v>
      </c>
      <c r="I739" s="76" t="s">
        <v>2250</v>
      </c>
      <c r="J739" s="8" t="s">
        <v>82</v>
      </c>
      <c r="K739" s="8" t="s">
        <v>1533</v>
      </c>
      <c r="L739" s="9" t="s">
        <v>84</v>
      </c>
    </row>
    <row r="740" spans="2:12">
      <c r="B740" s="7">
        <v>736</v>
      </c>
      <c r="C740" s="35" t="s">
        <v>75</v>
      </c>
      <c r="D740" s="8" t="s">
        <v>2251</v>
      </c>
      <c r="E740" s="38" t="s">
        <v>99</v>
      </c>
      <c r="F740" s="8" t="s">
        <v>89</v>
      </c>
      <c r="G740" s="76" t="s">
        <v>379</v>
      </c>
      <c r="H740" s="76" t="s">
        <v>2252</v>
      </c>
      <c r="I740" s="76" t="s">
        <v>2253</v>
      </c>
      <c r="J740" s="8" t="s">
        <v>82</v>
      </c>
      <c r="K740" s="8" t="s">
        <v>382</v>
      </c>
      <c r="L740" s="9" t="s">
        <v>84</v>
      </c>
    </row>
    <row r="741" spans="2:12">
      <c r="B741" s="7">
        <v>737</v>
      </c>
      <c r="C741" s="35" t="s">
        <v>97</v>
      </c>
      <c r="D741" s="8" t="s">
        <v>2254</v>
      </c>
      <c r="E741" s="38" t="s">
        <v>99</v>
      </c>
      <c r="F741" s="8" t="s">
        <v>89</v>
      </c>
      <c r="G741" s="76" t="s">
        <v>379</v>
      </c>
      <c r="H741" s="76" t="s">
        <v>2255</v>
      </c>
      <c r="I741" s="76" t="s">
        <v>2256</v>
      </c>
      <c r="J741" s="8" t="s">
        <v>82</v>
      </c>
      <c r="K741" s="8" t="s">
        <v>382</v>
      </c>
      <c r="L741" s="9" t="s">
        <v>84</v>
      </c>
    </row>
    <row r="742" spans="2:12">
      <c r="B742" s="7">
        <v>738</v>
      </c>
      <c r="C742" s="35" t="s">
        <v>75</v>
      </c>
      <c r="D742" s="8" t="s">
        <v>2257</v>
      </c>
      <c r="E742" s="38" t="s">
        <v>77</v>
      </c>
      <c r="F742" s="8" t="s">
        <v>141</v>
      </c>
      <c r="G742" s="76" t="s">
        <v>311</v>
      </c>
      <c r="H742" s="76" t="s">
        <v>2258</v>
      </c>
      <c r="I742" s="76" t="s">
        <v>2259</v>
      </c>
      <c r="J742" s="8" t="s">
        <v>82</v>
      </c>
      <c r="K742" s="8" t="s">
        <v>314</v>
      </c>
      <c r="L742" s="9" t="s">
        <v>84</v>
      </c>
    </row>
    <row r="743" spans="2:12">
      <c r="B743" s="7">
        <v>739</v>
      </c>
      <c r="C743" s="35" t="s">
        <v>75</v>
      </c>
      <c r="D743" s="8" t="s">
        <v>2260</v>
      </c>
      <c r="E743" s="38" t="s">
        <v>77</v>
      </c>
      <c r="F743" s="8" t="s">
        <v>141</v>
      </c>
      <c r="G743" s="76" t="s">
        <v>131</v>
      </c>
      <c r="H743" s="76" t="s">
        <v>2261</v>
      </c>
      <c r="I743" s="76" t="s">
        <v>2262</v>
      </c>
      <c r="J743" s="8" t="s">
        <v>82</v>
      </c>
      <c r="K743" s="8" t="s">
        <v>134</v>
      </c>
      <c r="L743" s="9" t="s">
        <v>84</v>
      </c>
    </row>
    <row r="744" spans="2:12">
      <c r="B744" s="7">
        <v>740</v>
      </c>
      <c r="C744" s="35" t="s">
        <v>75</v>
      </c>
      <c r="D744" s="8" t="s">
        <v>2263</v>
      </c>
      <c r="E744" s="38" t="s">
        <v>77</v>
      </c>
      <c r="F744" s="8" t="s">
        <v>141</v>
      </c>
      <c r="G744" s="76" t="s">
        <v>1530</v>
      </c>
      <c r="H744" s="76" t="s">
        <v>2264</v>
      </c>
      <c r="I744" s="76" t="s">
        <v>2265</v>
      </c>
      <c r="J744" s="8" t="s">
        <v>82</v>
      </c>
      <c r="K744" s="8" t="s">
        <v>1533</v>
      </c>
      <c r="L744" s="9" t="s">
        <v>84</v>
      </c>
    </row>
    <row r="745" spans="2:12">
      <c r="B745" s="7">
        <v>741</v>
      </c>
      <c r="C745" s="35" t="s">
        <v>75</v>
      </c>
      <c r="D745" s="8" t="s">
        <v>2266</v>
      </c>
      <c r="E745" s="38" t="s">
        <v>99</v>
      </c>
      <c r="F745" s="8" t="s">
        <v>167</v>
      </c>
      <c r="G745" s="76" t="s">
        <v>1146</v>
      </c>
      <c r="H745" s="76" t="s">
        <v>2267</v>
      </c>
      <c r="I745" s="76" t="s">
        <v>2268</v>
      </c>
      <c r="J745" s="8" t="s">
        <v>82</v>
      </c>
      <c r="K745" s="8" t="s">
        <v>1149</v>
      </c>
      <c r="L745" s="9" t="s">
        <v>84</v>
      </c>
    </row>
    <row r="746" spans="2:12">
      <c r="B746" s="7">
        <v>742</v>
      </c>
      <c r="C746" s="35" t="s">
        <v>165</v>
      </c>
      <c r="D746" s="8" t="s">
        <v>2269</v>
      </c>
      <c r="E746" s="38" t="s">
        <v>77</v>
      </c>
      <c r="F746" s="8" t="s">
        <v>89</v>
      </c>
      <c r="G746" s="76" t="s">
        <v>855</v>
      </c>
      <c r="H746" s="76" t="s">
        <v>2270</v>
      </c>
      <c r="I746" s="76" t="s">
        <v>2271</v>
      </c>
      <c r="J746" s="8" t="s">
        <v>82</v>
      </c>
      <c r="K746" s="8" t="s">
        <v>857</v>
      </c>
      <c r="L746" s="9" t="s">
        <v>84</v>
      </c>
    </row>
    <row r="747" spans="2:12">
      <c r="B747" s="7">
        <v>743</v>
      </c>
      <c r="C747" s="35" t="s">
        <v>75</v>
      </c>
      <c r="D747" s="8" t="s">
        <v>2272</v>
      </c>
      <c r="E747" s="38" t="s">
        <v>77</v>
      </c>
      <c r="F747" s="8" t="s">
        <v>141</v>
      </c>
      <c r="G747" s="76" t="s">
        <v>114</v>
      </c>
      <c r="H747" s="76" t="s">
        <v>2273</v>
      </c>
      <c r="I747" s="76" t="s">
        <v>2274</v>
      </c>
      <c r="J747" s="8" t="s">
        <v>82</v>
      </c>
      <c r="K747" s="8" t="s">
        <v>117</v>
      </c>
      <c r="L747" s="9" t="s">
        <v>84</v>
      </c>
    </row>
    <row r="748" spans="2:12">
      <c r="B748" s="7">
        <v>744</v>
      </c>
      <c r="C748" s="35" t="s">
        <v>75</v>
      </c>
      <c r="D748" s="8" t="s">
        <v>2275</v>
      </c>
      <c r="E748" s="38" t="s">
        <v>99</v>
      </c>
      <c r="F748" s="8" t="s">
        <v>141</v>
      </c>
      <c r="G748" s="76" t="s">
        <v>855</v>
      </c>
      <c r="H748" s="76" t="s">
        <v>2276</v>
      </c>
      <c r="I748" s="76" t="s">
        <v>2277</v>
      </c>
      <c r="J748" s="8" t="s">
        <v>82</v>
      </c>
      <c r="K748" s="8" t="s">
        <v>857</v>
      </c>
      <c r="L748" s="9" t="s">
        <v>84</v>
      </c>
    </row>
    <row r="749" spans="2:12">
      <c r="B749" s="7">
        <v>745</v>
      </c>
      <c r="C749" s="35" t="s">
        <v>75</v>
      </c>
      <c r="D749" s="8" t="s">
        <v>2278</v>
      </c>
      <c r="E749" s="38" t="s">
        <v>99</v>
      </c>
      <c r="F749" s="8" t="s">
        <v>78</v>
      </c>
      <c r="G749" s="76" t="s">
        <v>178</v>
      </c>
      <c r="H749" s="76" t="s">
        <v>2279</v>
      </c>
      <c r="I749" s="76" t="s">
        <v>2280</v>
      </c>
      <c r="J749" s="8" t="s">
        <v>82</v>
      </c>
      <c r="K749" s="8" t="s">
        <v>181</v>
      </c>
      <c r="L749" s="9" t="s">
        <v>84</v>
      </c>
    </row>
    <row r="750" spans="2:12">
      <c r="B750" s="7">
        <v>746</v>
      </c>
      <c r="C750" s="35" t="s">
        <v>97</v>
      </c>
      <c r="D750" s="8" t="s">
        <v>2281</v>
      </c>
      <c r="E750" s="38" t="s">
        <v>77</v>
      </c>
      <c r="F750" s="8" t="s">
        <v>89</v>
      </c>
      <c r="G750" s="76" t="s">
        <v>178</v>
      </c>
      <c r="H750" s="76" t="s">
        <v>2282</v>
      </c>
      <c r="I750" s="76" t="s">
        <v>2283</v>
      </c>
      <c r="J750" s="8" t="s">
        <v>82</v>
      </c>
      <c r="K750" s="8" t="s">
        <v>181</v>
      </c>
      <c r="L750" s="9" t="s">
        <v>84</v>
      </c>
    </row>
    <row r="751" spans="2:12">
      <c r="B751" s="7">
        <v>747</v>
      </c>
      <c r="C751" s="35" t="s">
        <v>75</v>
      </c>
      <c r="D751" s="8" t="s">
        <v>2284</v>
      </c>
      <c r="E751" s="38" t="s">
        <v>77</v>
      </c>
      <c r="F751" s="8" t="s">
        <v>89</v>
      </c>
      <c r="G751" s="76" t="s">
        <v>379</v>
      </c>
      <c r="H751" s="76" t="s">
        <v>2285</v>
      </c>
      <c r="I751" s="76" t="s">
        <v>2286</v>
      </c>
      <c r="J751" s="8" t="s">
        <v>82</v>
      </c>
      <c r="K751" s="8" t="s">
        <v>382</v>
      </c>
      <c r="L751" s="9" t="s">
        <v>84</v>
      </c>
    </row>
    <row r="752" spans="2:12">
      <c r="B752" s="7">
        <v>748</v>
      </c>
      <c r="C752" s="35" t="s">
        <v>75</v>
      </c>
      <c r="D752" s="8" t="s">
        <v>2287</v>
      </c>
      <c r="E752" s="38" t="s">
        <v>99</v>
      </c>
      <c r="F752" s="8" t="s">
        <v>78</v>
      </c>
      <c r="G752" s="76" t="s">
        <v>131</v>
      </c>
      <c r="H752" s="76" t="s">
        <v>2288</v>
      </c>
      <c r="I752" s="76" t="s">
        <v>2289</v>
      </c>
      <c r="J752" s="8" t="s">
        <v>82</v>
      </c>
      <c r="K752" s="8" t="s">
        <v>134</v>
      </c>
      <c r="L752" s="9" t="s">
        <v>84</v>
      </c>
    </row>
    <row r="753" spans="2:12">
      <c r="B753" s="7">
        <v>749</v>
      </c>
      <c r="C753" s="35" t="s">
        <v>75</v>
      </c>
      <c r="D753" s="8" t="s">
        <v>2290</v>
      </c>
      <c r="E753" s="38" t="s">
        <v>77</v>
      </c>
      <c r="F753" s="8" t="s">
        <v>214</v>
      </c>
      <c r="G753" s="76" t="s">
        <v>240</v>
      </c>
      <c r="H753" s="76" t="s">
        <v>2291</v>
      </c>
      <c r="I753" s="76" t="s">
        <v>2292</v>
      </c>
      <c r="J753" s="8" t="s">
        <v>82</v>
      </c>
      <c r="K753" s="8" t="s">
        <v>243</v>
      </c>
      <c r="L753" s="9" t="s">
        <v>84</v>
      </c>
    </row>
    <row r="754" spans="2:12">
      <c r="B754" s="7">
        <v>750</v>
      </c>
      <c r="C754" s="35" t="s">
        <v>75</v>
      </c>
      <c r="D754" s="8" t="s">
        <v>2293</v>
      </c>
      <c r="E754" s="38" t="s">
        <v>77</v>
      </c>
      <c r="F754" s="8" t="s">
        <v>141</v>
      </c>
      <c r="G754" s="76" t="s">
        <v>90</v>
      </c>
      <c r="H754" s="76" t="s">
        <v>2294</v>
      </c>
      <c r="I754" s="76" t="s">
        <v>2295</v>
      </c>
      <c r="J754" s="8" t="s">
        <v>82</v>
      </c>
      <c r="K754" s="8" t="s">
        <v>93</v>
      </c>
      <c r="L754" s="9" t="s">
        <v>84</v>
      </c>
    </row>
    <row r="755" spans="2:12">
      <c r="B755" s="7">
        <v>751</v>
      </c>
      <c r="C755" s="35" t="s">
        <v>75</v>
      </c>
      <c r="D755" s="8" t="s">
        <v>2296</v>
      </c>
      <c r="E755" s="38" t="s">
        <v>77</v>
      </c>
      <c r="F755" s="8" t="s">
        <v>89</v>
      </c>
      <c r="G755" s="76" t="s">
        <v>831</v>
      </c>
      <c r="H755" s="76" t="s">
        <v>2297</v>
      </c>
      <c r="I755" s="76" t="s">
        <v>2298</v>
      </c>
      <c r="J755" s="8" t="s">
        <v>834</v>
      </c>
      <c r="K755" s="8" t="s">
        <v>835</v>
      </c>
      <c r="L755" s="9" t="s">
        <v>84</v>
      </c>
    </row>
    <row r="756" spans="2:12">
      <c r="B756" s="7">
        <v>752</v>
      </c>
      <c r="C756" s="35" t="s">
        <v>75</v>
      </c>
      <c r="D756" s="8" t="s">
        <v>2299</v>
      </c>
      <c r="E756" s="38" t="s">
        <v>99</v>
      </c>
      <c r="F756" s="8" t="s">
        <v>214</v>
      </c>
      <c r="G756" s="76" t="s">
        <v>178</v>
      </c>
      <c r="H756" s="76" t="s">
        <v>2300</v>
      </c>
      <c r="I756" s="76" t="s">
        <v>2301</v>
      </c>
      <c r="J756" s="8" t="s">
        <v>82</v>
      </c>
      <c r="K756" s="8" t="s">
        <v>181</v>
      </c>
      <c r="L756" s="9" t="s">
        <v>84</v>
      </c>
    </row>
    <row r="757" spans="2:12">
      <c r="B757" s="7">
        <v>753</v>
      </c>
      <c r="C757" s="35" t="s">
        <v>75</v>
      </c>
      <c r="D757" s="8" t="s">
        <v>2302</v>
      </c>
      <c r="E757" s="38" t="s">
        <v>99</v>
      </c>
      <c r="F757" s="8" t="s">
        <v>141</v>
      </c>
      <c r="G757" s="76" t="s">
        <v>178</v>
      </c>
      <c r="H757" s="76" t="s">
        <v>2303</v>
      </c>
      <c r="I757" s="76" t="s">
        <v>2304</v>
      </c>
      <c r="J757" s="8" t="s">
        <v>82</v>
      </c>
      <c r="K757" s="8" t="s">
        <v>181</v>
      </c>
      <c r="L757" s="9" t="s">
        <v>84</v>
      </c>
    </row>
    <row r="758" spans="2:12">
      <c r="B758" s="7">
        <v>754</v>
      </c>
      <c r="C758" s="35" t="s">
        <v>75</v>
      </c>
      <c r="D758" s="8" t="s">
        <v>2305</v>
      </c>
      <c r="E758" s="38" t="s">
        <v>99</v>
      </c>
      <c r="F758" s="8" t="s">
        <v>141</v>
      </c>
      <c r="G758" s="76" t="s">
        <v>347</v>
      </c>
      <c r="H758" s="76" t="s">
        <v>2306</v>
      </c>
      <c r="I758" s="76" t="s">
        <v>2307</v>
      </c>
      <c r="J758" s="8" t="s">
        <v>82</v>
      </c>
      <c r="K758" s="8" t="s">
        <v>350</v>
      </c>
      <c r="L758" s="9" t="s">
        <v>84</v>
      </c>
    </row>
    <row r="759" spans="2:12">
      <c r="B759" s="7">
        <v>755</v>
      </c>
      <c r="C759" s="35" t="s">
        <v>75</v>
      </c>
      <c r="D759" s="8" t="s">
        <v>2308</v>
      </c>
      <c r="E759" s="38" t="s">
        <v>77</v>
      </c>
      <c r="F759" s="8" t="s">
        <v>100</v>
      </c>
      <c r="G759" s="76" t="s">
        <v>471</v>
      </c>
      <c r="H759" s="76" t="s">
        <v>2309</v>
      </c>
      <c r="I759" s="76" t="s">
        <v>2310</v>
      </c>
      <c r="J759" s="8" t="s">
        <v>82</v>
      </c>
      <c r="K759" s="8" t="s">
        <v>474</v>
      </c>
      <c r="L759" s="9" t="s">
        <v>84</v>
      </c>
    </row>
    <row r="760" spans="2:12">
      <c r="B760" s="7">
        <v>756</v>
      </c>
      <c r="C760" s="35" t="s">
        <v>75</v>
      </c>
      <c r="D760" s="8" t="s">
        <v>2311</v>
      </c>
      <c r="E760" s="38" t="s">
        <v>99</v>
      </c>
      <c r="F760" s="8" t="s">
        <v>89</v>
      </c>
      <c r="G760" s="76" t="s">
        <v>178</v>
      </c>
      <c r="H760" s="76" t="s">
        <v>2312</v>
      </c>
      <c r="I760" s="76" t="s">
        <v>2313</v>
      </c>
      <c r="J760" s="8" t="s">
        <v>82</v>
      </c>
      <c r="K760" s="8" t="s">
        <v>181</v>
      </c>
      <c r="L760" s="9" t="s">
        <v>84</v>
      </c>
    </row>
    <row r="761" spans="2:12">
      <c r="B761" s="7">
        <v>757</v>
      </c>
      <c r="C761" s="35" t="s">
        <v>75</v>
      </c>
      <c r="D761" s="8" t="s">
        <v>2314</v>
      </c>
      <c r="E761" s="38" t="s">
        <v>77</v>
      </c>
      <c r="F761" s="8" t="s">
        <v>89</v>
      </c>
      <c r="G761" s="76" t="s">
        <v>414</v>
      </c>
      <c r="H761" s="76" t="s">
        <v>2315</v>
      </c>
      <c r="I761" s="76" t="s">
        <v>2316</v>
      </c>
      <c r="J761" s="8" t="s">
        <v>82</v>
      </c>
      <c r="K761" s="8" t="s">
        <v>417</v>
      </c>
      <c r="L761" s="9" t="s">
        <v>84</v>
      </c>
    </row>
    <row r="762" spans="2:12">
      <c r="B762" s="7">
        <v>758</v>
      </c>
      <c r="C762" s="35" t="s">
        <v>75</v>
      </c>
      <c r="D762" s="8" t="s">
        <v>2317</v>
      </c>
      <c r="E762" s="38" t="s">
        <v>99</v>
      </c>
      <c r="F762" s="8" t="s">
        <v>214</v>
      </c>
      <c r="G762" s="76" t="s">
        <v>298</v>
      </c>
      <c r="H762" s="76" t="s">
        <v>2318</v>
      </c>
      <c r="I762" s="76" t="s">
        <v>2319</v>
      </c>
      <c r="J762" s="8" t="s">
        <v>82</v>
      </c>
      <c r="K762" s="8" t="s">
        <v>301</v>
      </c>
      <c r="L762" s="9" t="s">
        <v>84</v>
      </c>
    </row>
    <row r="763" spans="2:12">
      <c r="B763" s="7">
        <v>759</v>
      </c>
      <c r="C763" s="35" t="s">
        <v>75</v>
      </c>
      <c r="D763" s="8" t="s">
        <v>2320</v>
      </c>
      <c r="E763" s="38" t="s">
        <v>77</v>
      </c>
      <c r="F763" s="8" t="s">
        <v>141</v>
      </c>
      <c r="G763" s="76" t="s">
        <v>131</v>
      </c>
      <c r="H763" s="76" t="s">
        <v>2321</v>
      </c>
      <c r="I763" s="76" t="s">
        <v>2322</v>
      </c>
      <c r="J763" s="8" t="s">
        <v>82</v>
      </c>
      <c r="K763" s="8" t="s">
        <v>134</v>
      </c>
      <c r="L763" s="9" t="s">
        <v>84</v>
      </c>
    </row>
    <row r="764" spans="2:12">
      <c r="B764" s="7">
        <v>760</v>
      </c>
      <c r="C764" s="35" t="s">
        <v>75</v>
      </c>
      <c r="D764" s="8" t="s">
        <v>2323</v>
      </c>
      <c r="E764" s="38" t="s">
        <v>77</v>
      </c>
      <c r="F764" s="8" t="s">
        <v>141</v>
      </c>
      <c r="G764" s="76" t="s">
        <v>193</v>
      </c>
      <c r="H764" s="76" t="s">
        <v>2324</v>
      </c>
      <c r="I764" s="76" t="s">
        <v>2325</v>
      </c>
      <c r="J764" s="8" t="s">
        <v>196</v>
      </c>
      <c r="K764" s="8" t="s">
        <v>197</v>
      </c>
      <c r="L764" s="9" t="s">
        <v>84</v>
      </c>
    </row>
    <row r="765" spans="2:12">
      <c r="B765" s="7">
        <v>761</v>
      </c>
      <c r="C765" s="35" t="s">
        <v>75</v>
      </c>
      <c r="D765" s="8" t="s">
        <v>2326</v>
      </c>
      <c r="E765" s="38" t="s">
        <v>77</v>
      </c>
      <c r="F765" s="8" t="s">
        <v>214</v>
      </c>
      <c r="G765" s="76" t="s">
        <v>831</v>
      </c>
      <c r="H765" s="76" t="s">
        <v>2327</v>
      </c>
      <c r="I765" s="76" t="s">
        <v>2328</v>
      </c>
      <c r="J765" s="8" t="s">
        <v>834</v>
      </c>
      <c r="K765" s="8" t="s">
        <v>835</v>
      </c>
      <c r="L765" s="9" t="s">
        <v>84</v>
      </c>
    </row>
    <row r="766" spans="2:12">
      <c r="B766" s="7">
        <v>762</v>
      </c>
      <c r="C766" s="35" t="s">
        <v>75</v>
      </c>
      <c r="D766" s="8" t="s">
        <v>2329</v>
      </c>
      <c r="E766" s="38" t="s">
        <v>99</v>
      </c>
      <c r="F766" s="8" t="s">
        <v>141</v>
      </c>
      <c r="G766" s="76" t="s">
        <v>131</v>
      </c>
      <c r="H766" s="76" t="s">
        <v>2330</v>
      </c>
      <c r="I766" s="76" t="s">
        <v>2331</v>
      </c>
      <c r="J766" s="8" t="s">
        <v>82</v>
      </c>
      <c r="K766" s="8" t="s">
        <v>134</v>
      </c>
      <c r="L766" s="9" t="s">
        <v>84</v>
      </c>
    </row>
    <row r="767" spans="2:12">
      <c r="B767" s="7">
        <v>763</v>
      </c>
      <c r="C767" s="35" t="s">
        <v>75</v>
      </c>
      <c r="D767" s="8" t="s">
        <v>2332</v>
      </c>
      <c r="E767" s="38" t="s">
        <v>77</v>
      </c>
      <c r="F767" s="8" t="s">
        <v>89</v>
      </c>
      <c r="G767" s="76" t="s">
        <v>90</v>
      </c>
      <c r="H767" s="76" t="s">
        <v>2333</v>
      </c>
      <c r="I767" s="76" t="s">
        <v>2334</v>
      </c>
      <c r="J767" s="8" t="s">
        <v>82</v>
      </c>
      <c r="K767" s="8" t="s">
        <v>93</v>
      </c>
      <c r="L767" s="9" t="s">
        <v>84</v>
      </c>
    </row>
    <row r="768" spans="2:12">
      <c r="B768" s="7">
        <v>764</v>
      </c>
      <c r="C768" s="35" t="s">
        <v>75</v>
      </c>
      <c r="D768" s="8" t="s">
        <v>2335</v>
      </c>
      <c r="E768" s="38" t="s">
        <v>77</v>
      </c>
      <c r="F768" s="8" t="s">
        <v>141</v>
      </c>
      <c r="G768" s="76" t="s">
        <v>1146</v>
      </c>
      <c r="H768" s="76" t="s">
        <v>2336</v>
      </c>
      <c r="I768" s="76" t="s">
        <v>2337</v>
      </c>
      <c r="J768" s="8" t="s">
        <v>82</v>
      </c>
      <c r="K768" s="8" t="s">
        <v>1149</v>
      </c>
      <c r="L768" s="9" t="s">
        <v>84</v>
      </c>
    </row>
    <row r="769" spans="2:12">
      <c r="B769" s="7">
        <v>765</v>
      </c>
      <c r="C769" s="35" t="s">
        <v>75</v>
      </c>
      <c r="D769" s="8" t="s">
        <v>2338</v>
      </c>
      <c r="E769" s="38" t="s">
        <v>99</v>
      </c>
      <c r="F769" s="8" t="s">
        <v>141</v>
      </c>
      <c r="G769" s="76" t="s">
        <v>178</v>
      </c>
      <c r="H769" s="76" t="s">
        <v>2339</v>
      </c>
      <c r="I769" s="76" t="s">
        <v>2340</v>
      </c>
      <c r="J769" s="8" t="s">
        <v>82</v>
      </c>
      <c r="K769" s="8" t="s">
        <v>181</v>
      </c>
      <c r="L769" s="9" t="s">
        <v>84</v>
      </c>
    </row>
    <row r="770" spans="2:12">
      <c r="B770" s="7">
        <v>766</v>
      </c>
      <c r="C770" s="35" t="s">
        <v>75</v>
      </c>
      <c r="D770" s="8" t="s">
        <v>2341</v>
      </c>
      <c r="E770" s="38" t="s">
        <v>77</v>
      </c>
      <c r="F770" s="8" t="s">
        <v>89</v>
      </c>
      <c r="G770" s="76" t="s">
        <v>471</v>
      </c>
      <c r="H770" s="76" t="s">
        <v>2342</v>
      </c>
      <c r="I770" s="76" t="s">
        <v>2343</v>
      </c>
      <c r="J770" s="8" t="s">
        <v>82</v>
      </c>
      <c r="K770" s="8" t="s">
        <v>474</v>
      </c>
      <c r="L770" s="9" t="s">
        <v>84</v>
      </c>
    </row>
    <row r="771" spans="2:12">
      <c r="B771" s="7">
        <v>767</v>
      </c>
      <c r="C771" s="35" t="s">
        <v>75</v>
      </c>
      <c r="D771" s="8" t="s">
        <v>2344</v>
      </c>
      <c r="E771" s="38" t="s">
        <v>77</v>
      </c>
      <c r="F771" s="8" t="s">
        <v>100</v>
      </c>
      <c r="G771" s="76" t="s">
        <v>131</v>
      </c>
      <c r="H771" s="76" t="s">
        <v>2345</v>
      </c>
      <c r="I771" s="76" t="s">
        <v>2346</v>
      </c>
      <c r="J771" s="8" t="s">
        <v>82</v>
      </c>
      <c r="K771" s="8" t="s">
        <v>134</v>
      </c>
      <c r="L771" s="9" t="s">
        <v>84</v>
      </c>
    </row>
    <row r="772" spans="2:12">
      <c r="B772" s="7">
        <v>768</v>
      </c>
      <c r="C772" s="35" t="s">
        <v>75</v>
      </c>
      <c r="D772" s="8" t="s">
        <v>2347</v>
      </c>
      <c r="E772" s="38" t="s">
        <v>77</v>
      </c>
      <c r="F772" s="8" t="s">
        <v>141</v>
      </c>
      <c r="G772" s="76" t="s">
        <v>250</v>
      </c>
      <c r="H772" s="76" t="s">
        <v>2348</v>
      </c>
      <c r="I772" s="76" t="s">
        <v>2349</v>
      </c>
      <c r="J772" s="8" t="s">
        <v>82</v>
      </c>
      <c r="K772" s="8" t="s">
        <v>253</v>
      </c>
      <c r="L772" s="9" t="s">
        <v>84</v>
      </c>
    </row>
    <row r="773" spans="2:12">
      <c r="B773" s="7">
        <v>769</v>
      </c>
      <c r="C773" s="35" t="s">
        <v>75</v>
      </c>
      <c r="D773" s="8" t="s">
        <v>2350</v>
      </c>
      <c r="E773" s="38" t="s">
        <v>99</v>
      </c>
      <c r="F773" s="8" t="s">
        <v>167</v>
      </c>
      <c r="G773" s="76" t="s">
        <v>90</v>
      </c>
      <c r="H773" s="76" t="s">
        <v>2351</v>
      </c>
      <c r="I773" s="76" t="s">
        <v>2352</v>
      </c>
      <c r="J773" s="8" t="s">
        <v>82</v>
      </c>
      <c r="K773" s="8" t="s">
        <v>93</v>
      </c>
      <c r="L773" s="9" t="s">
        <v>84</v>
      </c>
    </row>
    <row r="774" spans="2:12">
      <c r="B774" s="7">
        <v>770</v>
      </c>
      <c r="C774" s="35" t="s">
        <v>75</v>
      </c>
      <c r="D774" s="8" t="s">
        <v>2353</v>
      </c>
      <c r="E774" s="38" t="s">
        <v>77</v>
      </c>
      <c r="F774" s="8" t="s">
        <v>736</v>
      </c>
      <c r="G774" s="76" t="s">
        <v>193</v>
      </c>
      <c r="H774" s="76" t="s">
        <v>2354</v>
      </c>
      <c r="I774" s="76" t="s">
        <v>2355</v>
      </c>
      <c r="J774" s="8" t="s">
        <v>196</v>
      </c>
      <c r="K774" s="8" t="s">
        <v>197</v>
      </c>
      <c r="L774" s="9" t="s">
        <v>84</v>
      </c>
    </row>
    <row r="775" spans="2:12">
      <c r="B775" s="7">
        <v>771</v>
      </c>
      <c r="C775" s="35" t="s">
        <v>75</v>
      </c>
      <c r="D775" s="8" t="s">
        <v>2356</v>
      </c>
      <c r="E775" s="38" t="s">
        <v>77</v>
      </c>
      <c r="F775" s="8" t="s">
        <v>873</v>
      </c>
      <c r="G775" s="76" t="s">
        <v>347</v>
      </c>
      <c r="H775" s="76" t="s">
        <v>2357</v>
      </c>
      <c r="I775" s="76" t="s">
        <v>2358</v>
      </c>
      <c r="J775" s="8" t="s">
        <v>82</v>
      </c>
      <c r="K775" s="8" t="s">
        <v>350</v>
      </c>
      <c r="L775" s="9" t="s">
        <v>84</v>
      </c>
    </row>
    <row r="776" spans="2:12">
      <c r="B776" s="7">
        <v>772</v>
      </c>
      <c r="C776" s="35" t="s">
        <v>75</v>
      </c>
      <c r="D776" s="8" t="s">
        <v>2359</v>
      </c>
      <c r="E776" s="38" t="s">
        <v>77</v>
      </c>
      <c r="F776" s="8" t="s">
        <v>214</v>
      </c>
      <c r="G776" s="76" t="s">
        <v>430</v>
      </c>
      <c r="H776" s="76" t="s">
        <v>2360</v>
      </c>
      <c r="I776" s="76" t="s">
        <v>2361</v>
      </c>
      <c r="J776" s="8" t="s">
        <v>82</v>
      </c>
      <c r="K776" s="8" t="s">
        <v>433</v>
      </c>
      <c r="L776" s="9" t="s">
        <v>84</v>
      </c>
    </row>
    <row r="777" spans="2:12">
      <c r="B777" s="7">
        <v>773</v>
      </c>
      <c r="C777" s="35" t="s">
        <v>75</v>
      </c>
      <c r="D777" s="8" t="s">
        <v>2362</v>
      </c>
      <c r="E777" s="38" t="s">
        <v>77</v>
      </c>
      <c r="F777" s="8" t="s">
        <v>141</v>
      </c>
      <c r="G777" s="76" t="s">
        <v>240</v>
      </c>
      <c r="H777" s="76" t="s">
        <v>2363</v>
      </c>
      <c r="I777" s="76" t="s">
        <v>2364</v>
      </c>
      <c r="J777" s="8" t="s">
        <v>82</v>
      </c>
      <c r="K777" s="8" t="s">
        <v>243</v>
      </c>
      <c r="L777" s="9" t="s">
        <v>84</v>
      </c>
    </row>
    <row r="778" spans="2:12">
      <c r="B778" s="7">
        <v>774</v>
      </c>
      <c r="C778" s="35" t="s">
        <v>75</v>
      </c>
      <c r="D778" s="8" t="s">
        <v>2365</v>
      </c>
      <c r="E778" s="38" t="s">
        <v>77</v>
      </c>
      <c r="F778" s="8" t="s">
        <v>141</v>
      </c>
      <c r="G778" s="76" t="s">
        <v>311</v>
      </c>
      <c r="H778" s="76" t="s">
        <v>2366</v>
      </c>
      <c r="I778" s="76" t="s">
        <v>2367</v>
      </c>
      <c r="J778" s="8" t="s">
        <v>82</v>
      </c>
      <c r="K778" s="8" t="s">
        <v>314</v>
      </c>
      <c r="L778" s="9" t="s">
        <v>84</v>
      </c>
    </row>
    <row r="779" spans="2:12">
      <c r="B779" s="7">
        <v>775</v>
      </c>
      <c r="C779" s="35" t="s">
        <v>75</v>
      </c>
      <c r="D779" s="8" t="s">
        <v>2368</v>
      </c>
      <c r="E779" s="38" t="s">
        <v>77</v>
      </c>
      <c r="F779" s="8" t="s">
        <v>89</v>
      </c>
      <c r="G779" s="76" t="s">
        <v>311</v>
      </c>
      <c r="H779" s="76" t="s">
        <v>2369</v>
      </c>
      <c r="I779" s="76" t="s">
        <v>2370</v>
      </c>
      <c r="J779" s="8" t="s">
        <v>82</v>
      </c>
      <c r="K779" s="8" t="s">
        <v>314</v>
      </c>
      <c r="L779" s="9" t="s">
        <v>84</v>
      </c>
    </row>
    <row r="780" spans="2:12">
      <c r="B780" s="7">
        <v>776</v>
      </c>
      <c r="C780" s="35" t="s">
        <v>75</v>
      </c>
      <c r="D780" s="8" t="s">
        <v>2371</v>
      </c>
      <c r="E780" s="38" t="s">
        <v>77</v>
      </c>
      <c r="F780" s="8" t="s">
        <v>260</v>
      </c>
      <c r="G780" s="76" t="s">
        <v>311</v>
      </c>
      <c r="H780" s="76" t="s">
        <v>2372</v>
      </c>
      <c r="I780" s="76" t="s">
        <v>2373</v>
      </c>
      <c r="J780" s="8" t="s">
        <v>82</v>
      </c>
      <c r="K780" s="8" t="s">
        <v>314</v>
      </c>
      <c r="L780" s="9" t="s">
        <v>84</v>
      </c>
    </row>
    <row r="781" spans="2:12">
      <c r="B781" s="7">
        <v>777</v>
      </c>
      <c r="C781" s="35" t="s">
        <v>75</v>
      </c>
      <c r="D781" s="8" t="s">
        <v>2374</v>
      </c>
      <c r="E781" s="38" t="s">
        <v>99</v>
      </c>
      <c r="F781" s="8" t="s">
        <v>141</v>
      </c>
      <c r="G781" s="76" t="s">
        <v>414</v>
      </c>
      <c r="H781" s="76" t="s">
        <v>2375</v>
      </c>
      <c r="I781" s="76" t="s">
        <v>2376</v>
      </c>
      <c r="J781" s="8" t="s">
        <v>82</v>
      </c>
      <c r="K781" s="8" t="s">
        <v>417</v>
      </c>
      <c r="L781" s="9" t="s">
        <v>84</v>
      </c>
    </row>
    <row r="782" spans="2:12">
      <c r="B782" s="7">
        <v>778</v>
      </c>
      <c r="C782" s="35" t="s">
        <v>75</v>
      </c>
      <c r="D782" s="8" t="s">
        <v>2377</v>
      </c>
      <c r="E782" s="38" t="s">
        <v>77</v>
      </c>
      <c r="F782" s="8" t="s">
        <v>100</v>
      </c>
      <c r="G782" s="76" t="s">
        <v>131</v>
      </c>
      <c r="H782" s="76" t="s">
        <v>2378</v>
      </c>
      <c r="I782" s="76" t="s">
        <v>2379</v>
      </c>
      <c r="J782" s="8" t="s">
        <v>82</v>
      </c>
      <c r="K782" s="8" t="s">
        <v>134</v>
      </c>
      <c r="L782" s="9" t="s">
        <v>84</v>
      </c>
    </row>
    <row r="783" spans="2:12">
      <c r="B783" s="7">
        <v>779</v>
      </c>
      <c r="C783" s="35" t="s">
        <v>75</v>
      </c>
      <c r="D783" s="8" t="s">
        <v>2380</v>
      </c>
      <c r="E783" s="38" t="s">
        <v>99</v>
      </c>
      <c r="F783" s="8" t="s">
        <v>167</v>
      </c>
      <c r="G783" s="76" t="s">
        <v>447</v>
      </c>
      <c r="H783" s="76" t="s">
        <v>2381</v>
      </c>
      <c r="I783" s="76" t="s">
        <v>2382</v>
      </c>
      <c r="J783" s="8" t="s">
        <v>82</v>
      </c>
      <c r="K783" s="8" t="s">
        <v>450</v>
      </c>
      <c r="L783" s="9" t="s">
        <v>84</v>
      </c>
    </row>
    <row r="784" spans="2:12">
      <c r="B784" s="7">
        <v>780</v>
      </c>
      <c r="C784" s="35" t="s">
        <v>97</v>
      </c>
      <c r="D784" s="8" t="s">
        <v>2383</v>
      </c>
      <c r="E784" s="38" t="s">
        <v>99</v>
      </c>
      <c r="F784" s="8" t="s">
        <v>775</v>
      </c>
      <c r="G784" s="76" t="s">
        <v>414</v>
      </c>
      <c r="H784" s="76" t="s">
        <v>2384</v>
      </c>
      <c r="I784" s="76" t="s">
        <v>2385</v>
      </c>
      <c r="J784" s="8" t="s">
        <v>82</v>
      </c>
      <c r="K784" s="8" t="s">
        <v>417</v>
      </c>
      <c r="L784" s="9" t="s">
        <v>84</v>
      </c>
    </row>
    <row r="785" spans="2:12">
      <c r="B785" s="7">
        <v>781</v>
      </c>
      <c r="C785" s="35" t="s">
        <v>97</v>
      </c>
      <c r="D785" s="8" t="s">
        <v>2386</v>
      </c>
      <c r="E785" s="38" t="s">
        <v>99</v>
      </c>
      <c r="F785" s="8" t="s">
        <v>167</v>
      </c>
      <c r="G785" s="76" t="s">
        <v>131</v>
      </c>
      <c r="H785" s="76" t="s">
        <v>2387</v>
      </c>
      <c r="I785" s="76" t="s">
        <v>2388</v>
      </c>
      <c r="J785" s="8" t="s">
        <v>82</v>
      </c>
      <c r="K785" s="8" t="s">
        <v>134</v>
      </c>
      <c r="L785" s="9" t="s">
        <v>84</v>
      </c>
    </row>
    <row r="786" spans="2:12">
      <c r="B786" s="7">
        <v>782</v>
      </c>
      <c r="C786" s="35" t="s">
        <v>75</v>
      </c>
      <c r="D786" s="8" t="s">
        <v>2389</v>
      </c>
      <c r="E786" s="38" t="s">
        <v>99</v>
      </c>
      <c r="F786" s="8" t="s">
        <v>141</v>
      </c>
      <c r="G786" s="76" t="s">
        <v>193</v>
      </c>
      <c r="H786" s="76" t="s">
        <v>2390</v>
      </c>
      <c r="I786" s="76" t="s">
        <v>2391</v>
      </c>
      <c r="J786" s="8" t="s">
        <v>196</v>
      </c>
      <c r="K786" s="8" t="s">
        <v>197</v>
      </c>
      <c r="L786" s="9" t="s">
        <v>84</v>
      </c>
    </row>
    <row r="787" spans="2:12">
      <c r="B787" s="7">
        <v>783</v>
      </c>
      <c r="C787" s="35" t="s">
        <v>75</v>
      </c>
      <c r="D787" s="8" t="s">
        <v>2392</v>
      </c>
      <c r="E787" s="38" t="s">
        <v>77</v>
      </c>
      <c r="F787" s="8" t="s">
        <v>89</v>
      </c>
      <c r="G787" s="76" t="s">
        <v>414</v>
      </c>
      <c r="H787" s="76" t="s">
        <v>2393</v>
      </c>
      <c r="I787" s="76" t="s">
        <v>2394</v>
      </c>
      <c r="J787" s="8" t="s">
        <v>82</v>
      </c>
      <c r="K787" s="8" t="s">
        <v>417</v>
      </c>
      <c r="L787" s="9" t="s">
        <v>84</v>
      </c>
    </row>
    <row r="788" spans="2:12">
      <c r="B788" s="7">
        <v>784</v>
      </c>
      <c r="C788" s="35" t="s">
        <v>75</v>
      </c>
      <c r="D788" s="8" t="s">
        <v>2395</v>
      </c>
      <c r="E788" s="38" t="s">
        <v>99</v>
      </c>
      <c r="F788" s="8" t="s">
        <v>89</v>
      </c>
      <c r="G788" s="76" t="s">
        <v>414</v>
      </c>
      <c r="H788" s="76" t="s">
        <v>2396</v>
      </c>
      <c r="I788" s="76" t="s">
        <v>2397</v>
      </c>
      <c r="J788" s="8" t="s">
        <v>82</v>
      </c>
      <c r="K788" s="8" t="s">
        <v>417</v>
      </c>
      <c r="L788" s="9" t="s">
        <v>84</v>
      </c>
    </row>
    <row r="789" spans="2:12">
      <c r="B789" s="7">
        <v>785</v>
      </c>
      <c r="C789" s="35" t="s">
        <v>75</v>
      </c>
      <c r="D789" s="8" t="s">
        <v>2398</v>
      </c>
      <c r="E789" s="38" t="s">
        <v>77</v>
      </c>
      <c r="F789" s="8" t="s">
        <v>141</v>
      </c>
      <c r="G789" s="76" t="s">
        <v>447</v>
      </c>
      <c r="H789" s="76" t="s">
        <v>2399</v>
      </c>
      <c r="I789" s="76" t="s">
        <v>2400</v>
      </c>
      <c r="J789" s="8" t="s">
        <v>82</v>
      </c>
      <c r="K789" s="8" t="s">
        <v>450</v>
      </c>
      <c r="L789" s="9" t="s">
        <v>84</v>
      </c>
    </row>
    <row r="790" spans="2:12">
      <c r="B790" s="7">
        <v>786</v>
      </c>
      <c r="C790" s="35" t="s">
        <v>75</v>
      </c>
      <c r="D790" s="8" t="s">
        <v>2401</v>
      </c>
      <c r="E790" s="38" t="s">
        <v>77</v>
      </c>
      <c r="F790" s="8" t="s">
        <v>141</v>
      </c>
      <c r="G790" s="76" t="s">
        <v>414</v>
      </c>
      <c r="H790" s="76" t="s">
        <v>2402</v>
      </c>
      <c r="I790" s="76" t="s">
        <v>2403</v>
      </c>
      <c r="J790" s="8" t="s">
        <v>82</v>
      </c>
      <c r="K790" s="8" t="s">
        <v>417</v>
      </c>
      <c r="L790" s="9" t="s">
        <v>84</v>
      </c>
    </row>
    <row r="791" spans="2:12">
      <c r="B791" s="7">
        <v>787</v>
      </c>
      <c r="C791" s="35" t="s">
        <v>75</v>
      </c>
      <c r="D791" s="8" t="s">
        <v>2404</v>
      </c>
      <c r="E791" s="38" t="s">
        <v>99</v>
      </c>
      <c r="F791" s="8" t="s">
        <v>218</v>
      </c>
      <c r="G791" s="76" t="s">
        <v>414</v>
      </c>
      <c r="H791" s="76" t="s">
        <v>2405</v>
      </c>
      <c r="I791" s="76" t="s">
        <v>2406</v>
      </c>
      <c r="J791" s="8" t="s">
        <v>82</v>
      </c>
      <c r="K791" s="8" t="s">
        <v>417</v>
      </c>
      <c r="L791" s="9" t="s">
        <v>84</v>
      </c>
    </row>
    <row r="792" spans="2:12">
      <c r="B792" s="7">
        <v>788</v>
      </c>
      <c r="C792" s="35" t="s">
        <v>75</v>
      </c>
      <c r="D792" s="8" t="s">
        <v>2407</v>
      </c>
      <c r="E792" s="38" t="s">
        <v>77</v>
      </c>
      <c r="F792" s="8" t="s">
        <v>89</v>
      </c>
      <c r="G792" s="76" t="s">
        <v>414</v>
      </c>
      <c r="H792" s="76" t="s">
        <v>2408</v>
      </c>
      <c r="I792" s="76" t="s">
        <v>2409</v>
      </c>
      <c r="J792" s="8" t="s">
        <v>82</v>
      </c>
      <c r="K792" s="8" t="s">
        <v>417</v>
      </c>
      <c r="L792" s="9" t="s">
        <v>84</v>
      </c>
    </row>
    <row r="793" spans="2:12">
      <c r="B793" s="7">
        <v>789</v>
      </c>
      <c r="C793" s="35" t="s">
        <v>75</v>
      </c>
      <c r="D793" s="8" t="s">
        <v>2410</v>
      </c>
      <c r="E793" s="38" t="s">
        <v>99</v>
      </c>
      <c r="F793" s="8" t="s">
        <v>89</v>
      </c>
      <c r="G793" s="76" t="s">
        <v>447</v>
      </c>
      <c r="H793" s="76" t="s">
        <v>2411</v>
      </c>
      <c r="I793" s="76" t="s">
        <v>2412</v>
      </c>
      <c r="J793" s="8" t="s">
        <v>82</v>
      </c>
      <c r="K793" s="8" t="s">
        <v>450</v>
      </c>
      <c r="L793" s="9" t="s">
        <v>84</v>
      </c>
    </row>
    <row r="794" spans="2:12">
      <c r="B794" s="7">
        <v>790</v>
      </c>
      <c r="C794" s="35" t="s">
        <v>75</v>
      </c>
      <c r="D794" s="8" t="s">
        <v>2413</v>
      </c>
      <c r="E794" s="38" t="s">
        <v>99</v>
      </c>
      <c r="F794" s="8" t="s">
        <v>218</v>
      </c>
      <c r="G794" s="76" t="s">
        <v>414</v>
      </c>
      <c r="H794" s="76" t="s">
        <v>2414</v>
      </c>
      <c r="I794" s="76" t="s">
        <v>2415</v>
      </c>
      <c r="J794" s="8" t="s">
        <v>82</v>
      </c>
      <c r="K794" s="8" t="s">
        <v>417</v>
      </c>
      <c r="L794" s="9" t="s">
        <v>84</v>
      </c>
    </row>
    <row r="795" spans="2:12">
      <c r="B795" s="7">
        <f t="shared" ref="B795:B830" si="0">B794+1</f>
        <v>791</v>
      </c>
      <c r="C795" s="35"/>
      <c r="D795" s="8"/>
      <c r="E795" s="38"/>
      <c r="F795" s="8"/>
      <c r="G795" s="76"/>
      <c r="H795" s="76"/>
      <c r="I795" s="76"/>
      <c r="J795" s="8"/>
      <c r="K795" s="8"/>
      <c r="L795" s="9"/>
    </row>
    <row r="796" spans="2:12">
      <c r="B796" s="7">
        <f t="shared" si="0"/>
        <v>792</v>
      </c>
      <c r="C796" s="35"/>
      <c r="D796" s="8"/>
      <c r="E796" s="38"/>
      <c r="F796" s="8"/>
      <c r="G796" s="76"/>
      <c r="H796" s="76"/>
      <c r="I796" s="76" t="s">
        <v>35</v>
      </c>
      <c r="J796" s="8" t="s">
        <v>35</v>
      </c>
      <c r="K796" s="8">
        <v>790</v>
      </c>
      <c r="L796" s="9" t="s">
        <v>36</v>
      </c>
    </row>
    <row r="797" spans="2:12">
      <c r="B797" s="7">
        <f t="shared" si="0"/>
        <v>793</v>
      </c>
      <c r="C797" s="35"/>
      <c r="D797" s="8"/>
      <c r="E797" s="38"/>
      <c r="F797" s="8"/>
      <c r="G797" s="76"/>
      <c r="H797" s="76"/>
      <c r="I797" s="76"/>
      <c r="J797" s="8"/>
      <c r="K797" s="8"/>
      <c r="L797" s="9"/>
    </row>
    <row r="798" spans="2:12">
      <c r="B798" s="7">
        <f t="shared" si="0"/>
        <v>794</v>
      </c>
      <c r="C798" s="35"/>
      <c r="D798" s="8"/>
      <c r="E798" s="38"/>
      <c r="F798" s="8"/>
      <c r="G798" s="76"/>
      <c r="H798" s="76"/>
      <c r="I798" s="76"/>
      <c r="J798" s="8"/>
      <c r="K798" s="8"/>
      <c r="L798" s="9"/>
    </row>
    <row r="799" spans="2:12">
      <c r="B799" s="7">
        <f t="shared" si="0"/>
        <v>795</v>
      </c>
      <c r="C799" s="35"/>
      <c r="D799" s="8"/>
      <c r="E799" s="38"/>
      <c r="F799" s="8"/>
      <c r="G799" s="76"/>
      <c r="H799" s="76"/>
      <c r="I799" s="76"/>
      <c r="J799" s="8"/>
      <c r="K799" s="8"/>
      <c r="L799" s="9"/>
    </row>
    <row r="800" spans="2:12">
      <c r="B800" s="7">
        <f t="shared" si="0"/>
        <v>796</v>
      </c>
      <c r="C800" s="35"/>
      <c r="D800" s="8"/>
      <c r="E800" s="38"/>
      <c r="F800" s="8"/>
      <c r="G800" s="76"/>
      <c r="H800" s="76"/>
      <c r="I800" s="76"/>
      <c r="J800" s="8"/>
      <c r="K800" s="8"/>
      <c r="L800" s="9"/>
    </row>
    <row r="801" spans="2:12">
      <c r="B801" s="7">
        <f t="shared" si="0"/>
        <v>797</v>
      </c>
      <c r="C801" s="35"/>
      <c r="D801" s="8"/>
      <c r="E801" s="38"/>
      <c r="F801" s="8"/>
      <c r="G801" s="76"/>
      <c r="H801" s="76"/>
      <c r="I801" s="76"/>
      <c r="J801" s="8"/>
      <c r="K801" s="8"/>
      <c r="L801" s="9"/>
    </row>
    <row r="802" spans="2:12">
      <c r="B802" s="7">
        <f t="shared" si="0"/>
        <v>798</v>
      </c>
      <c r="C802" s="35"/>
      <c r="D802" s="8"/>
      <c r="E802" s="38"/>
      <c r="F802" s="8"/>
      <c r="G802" s="76"/>
      <c r="H802" s="76"/>
      <c r="I802" s="76"/>
      <c r="J802" s="8"/>
      <c r="K802" s="8"/>
      <c r="L802" s="9"/>
    </row>
    <row r="803" spans="2:12">
      <c r="B803" s="7">
        <f t="shared" si="0"/>
        <v>799</v>
      </c>
      <c r="C803" s="35"/>
      <c r="D803" s="8"/>
      <c r="E803" s="38"/>
      <c r="F803" s="8"/>
      <c r="G803" s="76"/>
      <c r="H803" s="76"/>
      <c r="I803" s="76"/>
      <c r="J803" s="8"/>
      <c r="K803" s="8"/>
      <c r="L803" s="9"/>
    </row>
    <row r="804" spans="2:12">
      <c r="B804" s="7">
        <f t="shared" si="0"/>
        <v>800</v>
      </c>
      <c r="C804" s="35"/>
      <c r="D804" s="8"/>
      <c r="E804" s="38"/>
      <c r="F804" s="8"/>
      <c r="G804" s="76"/>
      <c r="H804" s="76"/>
      <c r="I804" s="76"/>
      <c r="J804" s="8"/>
      <c r="K804" s="8"/>
      <c r="L804" s="9"/>
    </row>
    <row r="805" spans="2:12">
      <c r="B805" s="7">
        <f t="shared" si="0"/>
        <v>801</v>
      </c>
      <c r="C805" s="35"/>
      <c r="D805" s="8"/>
      <c r="E805" s="38"/>
      <c r="F805" s="8"/>
      <c r="G805" s="76"/>
      <c r="H805" s="76"/>
      <c r="I805" s="76"/>
      <c r="J805" s="8"/>
      <c r="K805" s="8"/>
      <c r="L805" s="9"/>
    </row>
    <row r="806" spans="2:12">
      <c r="B806" s="7">
        <f t="shared" si="0"/>
        <v>802</v>
      </c>
      <c r="C806" s="35"/>
      <c r="D806" s="8"/>
      <c r="E806" s="38"/>
      <c r="F806" s="8"/>
      <c r="G806" s="76"/>
      <c r="H806" s="76"/>
      <c r="I806" s="76"/>
      <c r="J806" s="8"/>
      <c r="K806" s="8"/>
      <c r="L806" s="9"/>
    </row>
    <row r="807" spans="2:12">
      <c r="B807" s="7">
        <f t="shared" si="0"/>
        <v>803</v>
      </c>
      <c r="C807" s="35"/>
      <c r="D807" s="8"/>
      <c r="E807" s="38"/>
      <c r="F807" s="8"/>
      <c r="G807" s="76"/>
      <c r="H807" s="76"/>
      <c r="I807" s="76"/>
      <c r="J807" s="8"/>
      <c r="K807" s="8"/>
      <c r="L807" s="9"/>
    </row>
    <row r="808" spans="2:12">
      <c r="B808" s="7">
        <f t="shared" si="0"/>
        <v>804</v>
      </c>
      <c r="C808" s="35"/>
      <c r="D808" s="8"/>
      <c r="E808" s="38"/>
      <c r="F808" s="8"/>
      <c r="G808" s="76"/>
      <c r="H808" s="76"/>
      <c r="I808" s="76"/>
      <c r="J808" s="8"/>
      <c r="K808" s="8"/>
      <c r="L808" s="9"/>
    </row>
    <row r="809" spans="2:12">
      <c r="B809" s="7">
        <f t="shared" si="0"/>
        <v>805</v>
      </c>
      <c r="C809" s="35"/>
      <c r="D809" s="8"/>
      <c r="E809" s="38"/>
      <c r="F809" s="8"/>
      <c r="G809" s="76"/>
      <c r="H809" s="76"/>
      <c r="I809" s="76"/>
      <c r="J809" s="8"/>
      <c r="K809" s="8"/>
      <c r="L809" s="9"/>
    </row>
    <row r="810" spans="2:12">
      <c r="B810" s="7">
        <f t="shared" si="0"/>
        <v>806</v>
      </c>
      <c r="C810" s="35"/>
      <c r="D810" s="8"/>
      <c r="E810" s="38"/>
      <c r="F810" s="8"/>
      <c r="G810" s="76"/>
      <c r="H810" s="76"/>
      <c r="I810" s="76"/>
      <c r="J810" s="8"/>
      <c r="K810" s="8"/>
      <c r="L810" s="9"/>
    </row>
    <row r="811" spans="2:12">
      <c r="B811" s="7">
        <f t="shared" si="0"/>
        <v>807</v>
      </c>
      <c r="C811" s="35"/>
      <c r="D811" s="8"/>
      <c r="E811" s="38"/>
      <c r="F811" s="8"/>
      <c r="G811" s="76"/>
      <c r="H811" s="76"/>
      <c r="I811" s="76"/>
      <c r="J811" s="8"/>
      <c r="K811" s="8"/>
      <c r="L811" s="9"/>
    </row>
    <row r="812" spans="2:12">
      <c r="B812" s="7">
        <f t="shared" si="0"/>
        <v>808</v>
      </c>
      <c r="C812" s="35"/>
      <c r="D812" s="8"/>
      <c r="E812" s="38"/>
      <c r="F812" s="8"/>
      <c r="G812" s="76"/>
      <c r="H812" s="76"/>
      <c r="I812" s="76"/>
      <c r="J812" s="8"/>
      <c r="K812" s="8"/>
      <c r="L812" s="9"/>
    </row>
    <row r="813" spans="2:12">
      <c r="B813" s="7">
        <f t="shared" si="0"/>
        <v>809</v>
      </c>
      <c r="C813" s="35"/>
      <c r="D813" s="8"/>
      <c r="E813" s="38"/>
      <c r="F813" s="8"/>
      <c r="G813" s="76"/>
      <c r="H813" s="76"/>
      <c r="I813" s="76"/>
      <c r="J813" s="8"/>
      <c r="K813" s="8"/>
      <c r="L813" s="9"/>
    </row>
    <row r="814" spans="2:12">
      <c r="B814" s="7">
        <f t="shared" si="0"/>
        <v>810</v>
      </c>
      <c r="C814" s="35"/>
      <c r="D814" s="8"/>
      <c r="E814" s="38"/>
      <c r="F814" s="8"/>
      <c r="G814" s="76"/>
      <c r="H814" s="76"/>
      <c r="I814" s="76"/>
      <c r="J814" s="8"/>
      <c r="K814" s="8"/>
      <c r="L814" s="9"/>
    </row>
    <row r="815" spans="2:12">
      <c r="B815" s="7">
        <f t="shared" si="0"/>
        <v>811</v>
      </c>
      <c r="C815" s="35"/>
      <c r="D815" s="8"/>
      <c r="E815" s="38"/>
      <c r="F815" s="8"/>
      <c r="G815" s="76"/>
      <c r="H815" s="76"/>
      <c r="I815" s="76"/>
      <c r="J815" s="8"/>
      <c r="K815" s="8"/>
      <c r="L815" s="9"/>
    </row>
    <row r="816" spans="2:12">
      <c r="B816" s="7">
        <f t="shared" si="0"/>
        <v>812</v>
      </c>
      <c r="C816" s="35"/>
      <c r="D816" s="8"/>
      <c r="E816" s="38"/>
      <c r="F816" s="8"/>
      <c r="G816" s="76"/>
      <c r="H816" s="76"/>
      <c r="I816" s="76"/>
      <c r="J816" s="8"/>
      <c r="K816" s="8"/>
      <c r="L816" s="9"/>
    </row>
    <row r="817" spans="2:12">
      <c r="B817" s="7">
        <f t="shared" si="0"/>
        <v>813</v>
      </c>
      <c r="C817" s="35"/>
      <c r="D817" s="8"/>
      <c r="E817" s="38"/>
      <c r="F817" s="8"/>
      <c r="G817" s="76"/>
      <c r="H817" s="76"/>
      <c r="I817" s="76"/>
      <c r="J817" s="8"/>
      <c r="K817" s="8"/>
      <c r="L817" s="9"/>
    </row>
    <row r="818" spans="2:12">
      <c r="B818" s="7">
        <f t="shared" si="0"/>
        <v>814</v>
      </c>
      <c r="C818" s="35"/>
      <c r="D818" s="8"/>
      <c r="E818" s="38"/>
      <c r="F818" s="8"/>
      <c r="G818" s="76"/>
      <c r="H818" s="76"/>
      <c r="I818" s="76"/>
      <c r="J818" s="8"/>
      <c r="K818" s="8"/>
      <c r="L818" s="9"/>
    </row>
    <row r="819" spans="2:12">
      <c r="B819" s="7">
        <f t="shared" si="0"/>
        <v>815</v>
      </c>
      <c r="C819" s="35"/>
      <c r="D819" s="8"/>
      <c r="E819" s="38"/>
      <c r="F819" s="8"/>
      <c r="G819" s="76"/>
      <c r="H819" s="76"/>
      <c r="I819" s="76"/>
      <c r="J819" s="8"/>
      <c r="K819" s="8"/>
      <c r="L819" s="9"/>
    </row>
    <row r="820" spans="2:12">
      <c r="B820" s="7">
        <f t="shared" si="0"/>
        <v>816</v>
      </c>
      <c r="C820" s="35"/>
      <c r="D820" s="8"/>
      <c r="E820" s="38"/>
      <c r="F820" s="8"/>
      <c r="G820" s="76"/>
      <c r="H820" s="76"/>
      <c r="I820" s="76"/>
      <c r="J820" s="8"/>
      <c r="K820" s="8"/>
      <c r="L820" s="9"/>
    </row>
    <row r="821" spans="2:12">
      <c r="B821" s="7">
        <f t="shared" si="0"/>
        <v>817</v>
      </c>
      <c r="C821" s="35"/>
      <c r="D821" s="8"/>
      <c r="E821" s="38"/>
      <c r="F821" s="8"/>
      <c r="G821" s="76"/>
      <c r="H821" s="76"/>
      <c r="I821" s="76"/>
      <c r="J821" s="8"/>
      <c r="K821" s="8"/>
      <c r="L821" s="9"/>
    </row>
    <row r="822" spans="2:12">
      <c r="B822" s="7">
        <f t="shared" si="0"/>
        <v>818</v>
      </c>
      <c r="C822" s="35"/>
      <c r="D822" s="8"/>
      <c r="E822" s="38"/>
      <c r="F822" s="8"/>
      <c r="G822" s="76"/>
      <c r="H822" s="76"/>
      <c r="I822" s="76"/>
      <c r="J822" s="8"/>
      <c r="K822" s="8"/>
      <c r="L822" s="9"/>
    </row>
    <row r="823" spans="2:12">
      <c r="B823" s="7">
        <f t="shared" si="0"/>
        <v>819</v>
      </c>
      <c r="C823" s="35"/>
      <c r="D823" s="8"/>
      <c r="E823" s="38"/>
      <c r="F823" s="8"/>
      <c r="G823" s="76"/>
      <c r="H823" s="76"/>
      <c r="I823" s="76"/>
      <c r="J823" s="8"/>
      <c r="K823" s="8"/>
      <c r="L823" s="9"/>
    </row>
    <row r="824" spans="2:12">
      <c r="B824" s="7">
        <f t="shared" si="0"/>
        <v>820</v>
      </c>
      <c r="C824" s="35"/>
      <c r="D824" s="8"/>
      <c r="E824" s="38"/>
      <c r="F824" s="8"/>
      <c r="G824" s="76"/>
      <c r="H824" s="76"/>
      <c r="I824" s="76"/>
      <c r="J824" s="8"/>
      <c r="K824" s="8"/>
      <c r="L824" s="9"/>
    </row>
    <row r="825" spans="2:12">
      <c r="B825" s="7">
        <f t="shared" si="0"/>
        <v>821</v>
      </c>
      <c r="C825" s="35"/>
      <c r="D825" s="8"/>
      <c r="E825" s="38"/>
      <c r="F825" s="8"/>
      <c r="G825" s="76"/>
      <c r="H825" s="76"/>
      <c r="I825" s="76"/>
      <c r="J825" s="8"/>
      <c r="K825" s="8"/>
      <c r="L825" s="9"/>
    </row>
    <row r="826" spans="2:12">
      <c r="B826" s="7">
        <f t="shared" si="0"/>
        <v>822</v>
      </c>
      <c r="C826" s="35"/>
      <c r="D826" s="8"/>
      <c r="E826" s="38"/>
      <c r="F826" s="8"/>
      <c r="G826" s="76"/>
      <c r="H826" s="76"/>
      <c r="I826" s="76"/>
      <c r="J826" s="8"/>
      <c r="K826" s="8"/>
      <c r="L826" s="9"/>
    </row>
    <row r="827" spans="2:12">
      <c r="B827" s="7">
        <f t="shared" si="0"/>
        <v>823</v>
      </c>
      <c r="C827" s="35"/>
      <c r="D827" s="8"/>
      <c r="E827" s="38"/>
      <c r="F827" s="8"/>
      <c r="G827" s="76"/>
      <c r="H827" s="76"/>
      <c r="I827" s="76"/>
      <c r="J827" s="8"/>
      <c r="K827" s="8"/>
      <c r="L827" s="9"/>
    </row>
    <row r="828" spans="2:12">
      <c r="B828" s="7">
        <f t="shared" si="0"/>
        <v>824</v>
      </c>
      <c r="C828" s="35"/>
      <c r="D828" s="8"/>
      <c r="E828" s="38"/>
      <c r="F828" s="8"/>
      <c r="G828" s="76"/>
      <c r="H828" s="76"/>
      <c r="I828" s="76"/>
      <c r="J828" s="8"/>
      <c r="K828" s="8"/>
      <c r="L828" s="9"/>
    </row>
    <row r="829" spans="2:12">
      <c r="B829" s="7">
        <f t="shared" si="0"/>
        <v>825</v>
      </c>
      <c r="C829" s="35"/>
      <c r="D829" s="8"/>
      <c r="E829" s="38"/>
      <c r="F829" s="8"/>
      <c r="G829" s="76"/>
      <c r="H829" s="76"/>
      <c r="I829" s="76"/>
      <c r="J829" s="8"/>
      <c r="K829" s="8"/>
      <c r="L829" s="9"/>
    </row>
    <row r="830" spans="2:12">
      <c r="B830" s="7">
        <f t="shared" si="0"/>
        <v>826</v>
      </c>
      <c r="C830" s="35"/>
      <c r="D830" s="8"/>
      <c r="E830" s="38"/>
      <c r="F830" s="8"/>
      <c r="G830" s="76"/>
      <c r="H830" s="76"/>
      <c r="I830" s="76"/>
      <c r="J830" s="8"/>
      <c r="K830" s="8"/>
      <c r="L830" s="9"/>
    </row>
    <row r="831" spans="2:12">
      <c r="B831" s="7">
        <f t="shared" ref="B831:B893" si="1">B830+1</f>
        <v>827</v>
      </c>
      <c r="C831" s="35"/>
      <c r="D831" s="8"/>
      <c r="E831" s="38"/>
      <c r="F831" s="8"/>
      <c r="G831" s="76"/>
      <c r="H831" s="76"/>
      <c r="I831" s="76"/>
      <c r="J831" s="8"/>
      <c r="K831" s="8"/>
      <c r="L831" s="9"/>
    </row>
    <row r="832" spans="2:12">
      <c r="B832" s="7">
        <f t="shared" si="1"/>
        <v>828</v>
      </c>
      <c r="C832" s="35"/>
      <c r="D832" s="8"/>
      <c r="E832" s="38"/>
      <c r="F832" s="8"/>
      <c r="G832" s="76"/>
      <c r="H832" s="76"/>
      <c r="I832" s="76"/>
      <c r="J832" s="8"/>
      <c r="K832" s="8"/>
      <c r="L832" s="9"/>
    </row>
    <row r="833" spans="2:12">
      <c r="B833" s="7">
        <f t="shared" si="1"/>
        <v>829</v>
      </c>
      <c r="C833" s="35"/>
      <c r="D833" s="8"/>
      <c r="E833" s="38"/>
      <c r="F833" s="8"/>
      <c r="G833" s="76"/>
      <c r="H833" s="76"/>
      <c r="I833" s="76"/>
      <c r="J833" s="8"/>
      <c r="K833" s="8"/>
      <c r="L833" s="9"/>
    </row>
    <row r="834" spans="2:12">
      <c r="B834" s="7">
        <f t="shared" si="1"/>
        <v>830</v>
      </c>
      <c r="C834" s="35"/>
      <c r="D834" s="8"/>
      <c r="E834" s="38"/>
      <c r="F834" s="8"/>
      <c r="G834" s="76"/>
      <c r="H834" s="76"/>
      <c r="I834" s="76"/>
      <c r="J834" s="8"/>
      <c r="K834" s="8"/>
      <c r="L834" s="9"/>
    </row>
    <row r="835" spans="2:12">
      <c r="B835" s="7">
        <f t="shared" si="1"/>
        <v>831</v>
      </c>
      <c r="C835" s="35"/>
      <c r="D835" s="8"/>
      <c r="E835" s="38"/>
      <c r="F835" s="8"/>
      <c r="G835" s="76"/>
      <c r="H835" s="76"/>
      <c r="I835" s="76"/>
      <c r="J835" s="8"/>
      <c r="K835" s="8"/>
      <c r="L835" s="9"/>
    </row>
    <row r="836" spans="2:12">
      <c r="B836" s="7">
        <f t="shared" si="1"/>
        <v>832</v>
      </c>
      <c r="C836" s="35"/>
      <c r="D836" s="8"/>
      <c r="E836" s="38"/>
      <c r="F836" s="8"/>
      <c r="G836" s="76"/>
      <c r="H836" s="76"/>
      <c r="I836" s="76"/>
      <c r="J836" s="8"/>
      <c r="K836" s="8"/>
      <c r="L836" s="9"/>
    </row>
    <row r="837" spans="2:12">
      <c r="B837" s="7">
        <f t="shared" si="1"/>
        <v>833</v>
      </c>
      <c r="C837" s="35"/>
      <c r="D837" s="8"/>
      <c r="E837" s="38"/>
      <c r="F837" s="8"/>
      <c r="G837" s="76"/>
      <c r="H837" s="76"/>
      <c r="I837" s="76"/>
      <c r="J837" s="8"/>
      <c r="K837" s="8"/>
      <c r="L837" s="9"/>
    </row>
    <row r="838" spans="2:12">
      <c r="B838" s="7">
        <f t="shared" si="1"/>
        <v>834</v>
      </c>
      <c r="C838" s="35"/>
      <c r="D838" s="8"/>
      <c r="E838" s="38"/>
      <c r="F838" s="8"/>
      <c r="G838" s="76"/>
      <c r="H838" s="76"/>
      <c r="I838" s="76"/>
      <c r="J838" s="8"/>
      <c r="K838" s="8"/>
      <c r="L838" s="9"/>
    </row>
    <row r="839" spans="2:12">
      <c r="B839" s="7">
        <f t="shared" si="1"/>
        <v>835</v>
      </c>
      <c r="C839" s="35"/>
      <c r="D839" s="8"/>
      <c r="E839" s="38"/>
      <c r="F839" s="8"/>
      <c r="G839" s="76"/>
      <c r="H839" s="76"/>
      <c r="I839" s="76"/>
      <c r="J839" s="8"/>
      <c r="K839" s="8"/>
      <c r="L839" s="9"/>
    </row>
    <row r="840" spans="2:12">
      <c r="B840" s="7">
        <f t="shared" si="1"/>
        <v>836</v>
      </c>
      <c r="C840" s="35"/>
      <c r="D840" s="8"/>
      <c r="E840" s="38"/>
      <c r="F840" s="8"/>
      <c r="G840" s="76"/>
      <c r="H840" s="76"/>
      <c r="I840" s="76"/>
      <c r="J840" s="8"/>
      <c r="K840" s="8"/>
      <c r="L840" s="9"/>
    </row>
    <row r="841" spans="2:12">
      <c r="B841" s="7">
        <f t="shared" si="1"/>
        <v>837</v>
      </c>
      <c r="C841" s="35"/>
      <c r="D841" s="8"/>
      <c r="E841" s="38"/>
      <c r="F841" s="8"/>
      <c r="G841" s="76"/>
      <c r="H841" s="76"/>
      <c r="I841" s="76"/>
      <c r="J841" s="8"/>
      <c r="K841" s="8"/>
      <c r="L841" s="9"/>
    </row>
    <row r="842" spans="2:12">
      <c r="B842" s="7">
        <f t="shared" si="1"/>
        <v>838</v>
      </c>
      <c r="C842" s="35"/>
      <c r="D842" s="8"/>
      <c r="E842" s="38"/>
      <c r="F842" s="8"/>
      <c r="G842" s="76"/>
      <c r="H842" s="76"/>
      <c r="I842" s="76"/>
      <c r="J842" s="8"/>
      <c r="K842" s="8"/>
      <c r="L842" s="9"/>
    </row>
    <row r="843" spans="2:12">
      <c r="B843" s="7">
        <f t="shared" si="1"/>
        <v>839</v>
      </c>
      <c r="C843" s="35"/>
      <c r="D843" s="8"/>
      <c r="E843" s="38"/>
      <c r="F843" s="8"/>
      <c r="G843" s="76"/>
      <c r="H843" s="76"/>
      <c r="I843" s="76"/>
      <c r="J843" s="8"/>
      <c r="K843" s="8"/>
      <c r="L843" s="9"/>
    </row>
    <row r="844" spans="2:12">
      <c r="B844" s="7">
        <f t="shared" si="1"/>
        <v>840</v>
      </c>
      <c r="C844" s="35"/>
      <c r="D844" s="8"/>
      <c r="E844" s="38"/>
      <c r="F844" s="8"/>
      <c r="G844" s="76"/>
      <c r="H844" s="76"/>
      <c r="I844" s="76"/>
      <c r="J844" s="8"/>
      <c r="K844" s="8"/>
      <c r="L844" s="9"/>
    </row>
    <row r="845" spans="2:12">
      <c r="B845" s="7">
        <f t="shared" si="1"/>
        <v>841</v>
      </c>
      <c r="C845" s="35"/>
      <c r="D845" s="8"/>
      <c r="E845" s="38"/>
      <c r="F845" s="8"/>
      <c r="G845" s="76"/>
      <c r="H845" s="76"/>
      <c r="I845" s="76"/>
      <c r="J845" s="8"/>
      <c r="K845" s="8"/>
      <c r="L845" s="9"/>
    </row>
    <row r="846" spans="2:12">
      <c r="B846" s="7">
        <f t="shared" si="1"/>
        <v>842</v>
      </c>
      <c r="C846" s="35"/>
      <c r="D846" s="8"/>
      <c r="E846" s="38"/>
      <c r="F846" s="8"/>
      <c r="G846" s="76"/>
      <c r="H846" s="76"/>
      <c r="I846" s="76"/>
      <c r="J846" s="8"/>
      <c r="K846" s="8"/>
      <c r="L846" s="9"/>
    </row>
    <row r="847" spans="2:12">
      <c r="B847" s="7">
        <f t="shared" si="1"/>
        <v>843</v>
      </c>
      <c r="C847" s="35"/>
      <c r="D847" s="8"/>
      <c r="E847" s="38"/>
      <c r="F847" s="8"/>
      <c r="G847" s="76"/>
      <c r="H847" s="76"/>
      <c r="I847" s="76"/>
      <c r="J847" s="8"/>
      <c r="K847" s="8"/>
      <c r="L847" s="9"/>
    </row>
    <row r="848" spans="2:12">
      <c r="B848" s="7">
        <f t="shared" si="1"/>
        <v>844</v>
      </c>
      <c r="C848" s="35"/>
      <c r="D848" s="8"/>
      <c r="E848" s="38"/>
      <c r="F848" s="8"/>
      <c r="G848" s="76"/>
      <c r="H848" s="76"/>
      <c r="I848" s="76"/>
      <c r="J848" s="8"/>
      <c r="K848" s="8"/>
      <c r="L848" s="9"/>
    </row>
    <row r="849" spans="2:12">
      <c r="B849" s="7">
        <f t="shared" si="1"/>
        <v>845</v>
      </c>
      <c r="C849" s="35"/>
      <c r="D849" s="8"/>
      <c r="E849" s="38"/>
      <c r="F849" s="8"/>
      <c r="G849" s="76"/>
      <c r="H849" s="76"/>
      <c r="I849" s="76"/>
      <c r="J849" s="8"/>
      <c r="K849" s="8"/>
      <c r="L849" s="9"/>
    </row>
    <row r="850" spans="2:12">
      <c r="B850" s="7">
        <f t="shared" si="1"/>
        <v>846</v>
      </c>
      <c r="C850" s="35"/>
      <c r="D850" s="8"/>
      <c r="E850" s="38"/>
      <c r="F850" s="8"/>
      <c r="G850" s="76"/>
      <c r="H850" s="76"/>
      <c r="I850" s="76"/>
      <c r="J850" s="8"/>
      <c r="K850" s="8"/>
      <c r="L850" s="9"/>
    </row>
    <row r="851" spans="2:12">
      <c r="B851" s="7">
        <f t="shared" si="1"/>
        <v>847</v>
      </c>
      <c r="C851" s="35"/>
      <c r="D851" s="8"/>
      <c r="E851" s="38"/>
      <c r="F851" s="8"/>
      <c r="G851" s="76"/>
      <c r="H851" s="76"/>
      <c r="I851" s="76"/>
      <c r="J851" s="8"/>
      <c r="K851" s="8"/>
      <c r="L851" s="9"/>
    </row>
    <row r="852" spans="2:12">
      <c r="B852" s="7">
        <f t="shared" si="1"/>
        <v>848</v>
      </c>
      <c r="C852" s="35"/>
      <c r="D852" s="8"/>
      <c r="E852" s="38"/>
      <c r="F852" s="8"/>
      <c r="G852" s="76"/>
      <c r="H852" s="76"/>
      <c r="I852" s="76"/>
      <c r="J852" s="8"/>
      <c r="K852" s="8"/>
      <c r="L852" s="9"/>
    </row>
    <row r="853" spans="2:12">
      <c r="B853" s="7">
        <f t="shared" si="1"/>
        <v>849</v>
      </c>
      <c r="C853" s="35"/>
      <c r="D853" s="8"/>
      <c r="E853" s="38"/>
      <c r="F853" s="8"/>
      <c r="G853" s="76"/>
      <c r="H853" s="76"/>
      <c r="I853" s="76"/>
      <c r="J853" s="8"/>
      <c r="K853" s="8"/>
      <c r="L853" s="9"/>
    </row>
    <row r="854" spans="2:12">
      <c r="B854" s="7">
        <f t="shared" si="1"/>
        <v>850</v>
      </c>
      <c r="C854" s="35"/>
      <c r="D854" s="8"/>
      <c r="E854" s="38"/>
      <c r="F854" s="8"/>
      <c r="G854" s="76"/>
      <c r="H854" s="76"/>
      <c r="I854" s="76"/>
      <c r="J854" s="8"/>
      <c r="K854" s="8"/>
      <c r="L854" s="9"/>
    </row>
    <row r="855" spans="2:12">
      <c r="B855" s="7">
        <f t="shared" si="1"/>
        <v>851</v>
      </c>
      <c r="C855" s="35"/>
      <c r="D855" s="8"/>
      <c r="E855" s="38"/>
      <c r="F855" s="8"/>
      <c r="G855" s="76"/>
      <c r="H855" s="76"/>
      <c r="I855" s="76"/>
      <c r="J855" s="8"/>
      <c r="K855" s="8"/>
      <c r="L855" s="9"/>
    </row>
    <row r="856" spans="2:12">
      <c r="B856" s="7">
        <f t="shared" si="1"/>
        <v>852</v>
      </c>
      <c r="C856" s="35"/>
      <c r="D856" s="8"/>
      <c r="E856" s="38"/>
      <c r="F856" s="8"/>
      <c r="G856" s="76"/>
      <c r="H856" s="76"/>
      <c r="I856" s="76"/>
      <c r="J856" s="8"/>
      <c r="K856" s="8"/>
      <c r="L856" s="9"/>
    </row>
    <row r="857" spans="2:12">
      <c r="B857" s="7">
        <f t="shared" si="1"/>
        <v>853</v>
      </c>
      <c r="C857" s="35"/>
      <c r="D857" s="8"/>
      <c r="E857" s="38"/>
      <c r="F857" s="8"/>
      <c r="G857" s="76"/>
      <c r="H857" s="76"/>
      <c r="I857" s="76"/>
      <c r="J857" s="8"/>
      <c r="K857" s="8"/>
      <c r="L857" s="9"/>
    </row>
    <row r="858" spans="2:12">
      <c r="B858" s="7">
        <f t="shared" si="1"/>
        <v>854</v>
      </c>
      <c r="C858" s="35"/>
      <c r="D858" s="8"/>
      <c r="E858" s="38"/>
      <c r="F858" s="8"/>
      <c r="G858" s="76"/>
      <c r="H858" s="76"/>
      <c r="I858" s="76"/>
      <c r="J858" s="8"/>
      <c r="K858" s="8"/>
      <c r="L858" s="9"/>
    </row>
    <row r="859" spans="2:12">
      <c r="B859" s="7">
        <f t="shared" si="1"/>
        <v>855</v>
      </c>
      <c r="C859" s="35"/>
      <c r="D859" s="8"/>
      <c r="E859" s="38"/>
      <c r="F859" s="8"/>
      <c r="G859" s="76"/>
      <c r="H859" s="76"/>
      <c r="I859" s="76"/>
      <c r="J859" s="8"/>
      <c r="K859" s="8"/>
      <c r="L859" s="9"/>
    </row>
    <row r="860" spans="2:12">
      <c r="B860" s="7">
        <f t="shared" si="1"/>
        <v>856</v>
      </c>
      <c r="C860" s="35"/>
      <c r="D860" s="8"/>
      <c r="E860" s="38"/>
      <c r="F860" s="8"/>
      <c r="G860" s="76"/>
      <c r="H860" s="76"/>
      <c r="I860" s="76"/>
      <c r="J860" s="8"/>
      <c r="K860" s="8"/>
      <c r="L860" s="9"/>
    </row>
    <row r="861" spans="2:12">
      <c r="B861" s="7">
        <f t="shared" si="1"/>
        <v>857</v>
      </c>
      <c r="C861" s="35"/>
      <c r="D861" s="8"/>
      <c r="E861" s="38"/>
      <c r="F861" s="8"/>
      <c r="G861" s="76"/>
      <c r="H861" s="76"/>
      <c r="I861" s="76"/>
      <c r="J861" s="8"/>
      <c r="K861" s="8"/>
      <c r="L861" s="9"/>
    </row>
    <row r="862" spans="2:12">
      <c r="B862" s="7">
        <f t="shared" si="1"/>
        <v>858</v>
      </c>
      <c r="C862" s="35"/>
      <c r="D862" s="8"/>
      <c r="E862" s="38"/>
      <c r="F862" s="8"/>
      <c r="G862" s="76"/>
      <c r="H862" s="76"/>
      <c r="I862" s="76"/>
      <c r="J862" s="8"/>
      <c r="K862" s="8"/>
      <c r="L862" s="9"/>
    </row>
    <row r="863" spans="2:12">
      <c r="B863" s="7">
        <f t="shared" si="1"/>
        <v>859</v>
      </c>
      <c r="C863" s="35"/>
      <c r="D863" s="8"/>
      <c r="E863" s="38"/>
      <c r="F863" s="8"/>
      <c r="G863" s="76"/>
      <c r="H863" s="76"/>
      <c r="I863" s="76"/>
      <c r="J863" s="8"/>
      <c r="K863" s="8"/>
      <c r="L863" s="9"/>
    </row>
    <row r="864" spans="2:12">
      <c r="B864" s="7">
        <f t="shared" si="1"/>
        <v>860</v>
      </c>
      <c r="C864" s="35"/>
      <c r="D864" s="8"/>
      <c r="E864" s="38"/>
      <c r="F864" s="8"/>
      <c r="G864" s="76"/>
      <c r="H864" s="76"/>
      <c r="I864" s="76"/>
      <c r="J864" s="8"/>
      <c r="K864" s="8"/>
      <c r="L864" s="9"/>
    </row>
    <row r="865" spans="2:12">
      <c r="B865" s="7">
        <f t="shared" si="1"/>
        <v>861</v>
      </c>
      <c r="C865" s="35"/>
      <c r="D865" s="8"/>
      <c r="E865" s="38"/>
      <c r="F865" s="8"/>
      <c r="G865" s="76"/>
      <c r="H865" s="76"/>
      <c r="I865" s="76"/>
      <c r="J865" s="8"/>
      <c r="K865" s="8"/>
      <c r="L865" s="9"/>
    </row>
    <row r="866" spans="2:12">
      <c r="B866" s="7">
        <f t="shared" si="1"/>
        <v>862</v>
      </c>
      <c r="C866" s="35"/>
      <c r="D866" s="8"/>
      <c r="E866" s="38"/>
      <c r="F866" s="8"/>
      <c r="G866" s="76"/>
      <c r="H866" s="76"/>
      <c r="I866" s="76"/>
      <c r="J866" s="8"/>
      <c r="K866" s="8"/>
      <c r="L866" s="9"/>
    </row>
    <row r="867" spans="2:12">
      <c r="B867" s="7">
        <f t="shared" si="1"/>
        <v>863</v>
      </c>
      <c r="C867" s="35"/>
      <c r="D867" s="8"/>
      <c r="E867" s="38"/>
      <c r="F867" s="8"/>
      <c r="G867" s="76"/>
      <c r="H867" s="76"/>
      <c r="I867" s="76"/>
      <c r="J867" s="8"/>
      <c r="K867" s="8"/>
      <c r="L867" s="9"/>
    </row>
    <row r="868" spans="2:12">
      <c r="B868" s="7">
        <f t="shared" si="1"/>
        <v>864</v>
      </c>
      <c r="C868" s="35"/>
      <c r="D868" s="8"/>
      <c r="E868" s="38"/>
      <c r="F868" s="8"/>
      <c r="G868" s="76"/>
      <c r="H868" s="76"/>
      <c r="I868" s="76"/>
      <c r="J868" s="8"/>
      <c r="K868" s="8"/>
      <c r="L868" s="9"/>
    </row>
    <row r="869" spans="2:12">
      <c r="B869" s="7">
        <f t="shared" si="1"/>
        <v>865</v>
      </c>
      <c r="C869" s="35"/>
      <c r="D869" s="8"/>
      <c r="E869" s="38"/>
      <c r="F869" s="8"/>
      <c r="G869" s="76"/>
      <c r="H869" s="76"/>
      <c r="I869" s="76"/>
      <c r="J869" s="8"/>
      <c r="K869" s="8"/>
      <c r="L869" s="9"/>
    </row>
    <row r="870" spans="2:12">
      <c r="B870" s="7">
        <f t="shared" si="1"/>
        <v>866</v>
      </c>
      <c r="C870" s="35"/>
      <c r="D870" s="8"/>
      <c r="E870" s="38"/>
      <c r="F870" s="8"/>
      <c r="G870" s="76"/>
      <c r="H870" s="76"/>
      <c r="I870" s="76"/>
      <c r="J870" s="8"/>
      <c r="K870" s="8"/>
      <c r="L870" s="9"/>
    </row>
    <row r="871" spans="2:12">
      <c r="B871" s="7">
        <f t="shared" si="1"/>
        <v>867</v>
      </c>
      <c r="C871" s="35"/>
      <c r="D871" s="8"/>
      <c r="E871" s="38"/>
      <c r="F871" s="8"/>
      <c r="G871" s="76"/>
      <c r="H871" s="76"/>
      <c r="I871" s="76"/>
      <c r="J871" s="8"/>
      <c r="K871" s="8"/>
      <c r="L871" s="9"/>
    </row>
    <row r="872" spans="2:12">
      <c r="B872" s="7">
        <f t="shared" si="1"/>
        <v>868</v>
      </c>
      <c r="C872" s="35"/>
      <c r="D872" s="8"/>
      <c r="E872" s="38"/>
      <c r="F872" s="8"/>
      <c r="G872" s="76"/>
      <c r="H872" s="76"/>
      <c r="I872" s="76"/>
      <c r="J872" s="8"/>
      <c r="K872" s="8"/>
      <c r="L872" s="9"/>
    </row>
    <row r="873" spans="2:12">
      <c r="B873" s="7">
        <f t="shared" si="1"/>
        <v>869</v>
      </c>
      <c r="C873" s="35"/>
      <c r="D873" s="8"/>
      <c r="E873" s="38"/>
      <c r="F873" s="8"/>
      <c r="G873" s="76"/>
      <c r="H873" s="76"/>
      <c r="I873" s="76"/>
      <c r="J873" s="8"/>
      <c r="K873" s="8"/>
      <c r="L873" s="9"/>
    </row>
    <row r="874" spans="2:12">
      <c r="B874" s="7">
        <f t="shared" si="1"/>
        <v>870</v>
      </c>
      <c r="C874" s="35"/>
      <c r="D874" s="8"/>
      <c r="E874" s="38"/>
      <c r="F874" s="8"/>
      <c r="G874" s="76"/>
      <c r="H874" s="76"/>
      <c r="I874" s="76"/>
      <c r="J874" s="8"/>
      <c r="K874" s="8"/>
      <c r="L874" s="9"/>
    </row>
    <row r="875" spans="2:12">
      <c r="B875" s="7">
        <f t="shared" si="1"/>
        <v>871</v>
      </c>
      <c r="C875" s="35"/>
      <c r="D875" s="8"/>
      <c r="E875" s="38"/>
      <c r="F875" s="8"/>
      <c r="G875" s="76"/>
      <c r="H875" s="76"/>
      <c r="I875" s="76"/>
      <c r="J875" s="8"/>
      <c r="K875" s="8"/>
      <c r="L875" s="9"/>
    </row>
    <row r="876" spans="2:12">
      <c r="B876" s="7">
        <f t="shared" si="1"/>
        <v>872</v>
      </c>
      <c r="C876" s="35"/>
      <c r="D876" s="8"/>
      <c r="E876" s="38"/>
      <c r="F876" s="8"/>
      <c r="G876" s="76"/>
      <c r="H876" s="76"/>
      <c r="I876" s="76"/>
      <c r="J876" s="8"/>
      <c r="K876" s="8"/>
      <c r="L876" s="9"/>
    </row>
    <row r="877" spans="2:12">
      <c r="B877" s="7">
        <f t="shared" si="1"/>
        <v>873</v>
      </c>
      <c r="C877" s="35"/>
      <c r="D877" s="8"/>
      <c r="E877" s="38"/>
      <c r="F877" s="8"/>
      <c r="G877" s="76"/>
      <c r="H877" s="76"/>
      <c r="I877" s="76"/>
      <c r="J877" s="8"/>
      <c r="K877" s="8"/>
      <c r="L877" s="9"/>
    </row>
    <row r="878" spans="2:12">
      <c r="B878" s="7">
        <f t="shared" si="1"/>
        <v>874</v>
      </c>
      <c r="C878" s="35"/>
      <c r="D878" s="8"/>
      <c r="E878" s="38"/>
      <c r="F878" s="8"/>
      <c r="G878" s="76"/>
      <c r="H878" s="76"/>
      <c r="I878" s="76"/>
      <c r="J878" s="8"/>
      <c r="K878" s="8"/>
      <c r="L878" s="9"/>
    </row>
    <row r="879" spans="2:12">
      <c r="B879" s="7">
        <f t="shared" si="1"/>
        <v>875</v>
      </c>
      <c r="C879" s="35"/>
      <c r="D879" s="8"/>
      <c r="E879" s="38"/>
      <c r="F879" s="8"/>
      <c r="G879" s="76"/>
      <c r="H879" s="76"/>
      <c r="I879" s="76"/>
      <c r="J879" s="8"/>
      <c r="K879" s="8"/>
      <c r="L879" s="9"/>
    </row>
    <row r="880" spans="2:12">
      <c r="B880" s="7">
        <f t="shared" si="1"/>
        <v>876</v>
      </c>
      <c r="C880" s="35"/>
      <c r="D880" s="8"/>
      <c r="E880" s="38"/>
      <c r="F880" s="8"/>
      <c r="G880" s="76"/>
      <c r="H880" s="76"/>
      <c r="I880" s="76"/>
      <c r="J880" s="8"/>
      <c r="K880" s="8"/>
      <c r="L880" s="9"/>
    </row>
    <row r="881" spans="2:12">
      <c r="B881" s="7">
        <f t="shared" si="1"/>
        <v>877</v>
      </c>
      <c r="C881" s="35"/>
      <c r="D881" s="8"/>
      <c r="E881" s="38"/>
      <c r="F881" s="8"/>
      <c r="G881" s="76"/>
      <c r="H881" s="76"/>
      <c r="I881" s="76"/>
      <c r="J881" s="8"/>
      <c r="K881" s="8"/>
      <c r="L881" s="9"/>
    </row>
    <row r="882" spans="2:12">
      <c r="B882" s="7">
        <f t="shared" si="1"/>
        <v>878</v>
      </c>
      <c r="C882" s="35"/>
      <c r="D882" s="8"/>
      <c r="E882" s="38"/>
      <c r="F882" s="8"/>
      <c r="G882" s="76"/>
      <c r="H882" s="76"/>
      <c r="I882" s="76"/>
      <c r="J882" s="8"/>
      <c r="K882" s="8"/>
      <c r="L882" s="9"/>
    </row>
    <row r="883" spans="2:12">
      <c r="B883" s="7">
        <f t="shared" si="1"/>
        <v>879</v>
      </c>
      <c r="C883" s="35"/>
      <c r="D883" s="8"/>
      <c r="E883" s="38"/>
      <c r="F883" s="8"/>
      <c r="G883" s="76"/>
      <c r="H883" s="76"/>
      <c r="I883" s="76"/>
      <c r="J883" s="8"/>
      <c r="K883" s="8"/>
      <c r="L883" s="9"/>
    </row>
    <row r="884" spans="2:12">
      <c r="B884" s="7">
        <f t="shared" si="1"/>
        <v>880</v>
      </c>
      <c r="C884" s="35"/>
      <c r="D884" s="8"/>
      <c r="E884" s="38"/>
      <c r="F884" s="8"/>
      <c r="G884" s="76"/>
      <c r="H884" s="76"/>
      <c r="I884" s="76"/>
      <c r="J884" s="8"/>
      <c r="K884" s="8"/>
      <c r="L884" s="9"/>
    </row>
    <row r="885" spans="2:12">
      <c r="B885" s="7">
        <f t="shared" si="1"/>
        <v>881</v>
      </c>
      <c r="C885" s="35"/>
      <c r="D885" s="8"/>
      <c r="E885" s="38"/>
      <c r="F885" s="8"/>
      <c r="G885" s="76"/>
      <c r="H885" s="76"/>
      <c r="I885" s="76"/>
      <c r="J885" s="8"/>
      <c r="K885" s="8"/>
      <c r="L885" s="9"/>
    </row>
    <row r="886" spans="2:12">
      <c r="B886" s="7">
        <f t="shared" si="1"/>
        <v>882</v>
      </c>
      <c r="C886" s="35"/>
      <c r="D886" s="8"/>
      <c r="E886" s="38"/>
      <c r="F886" s="8"/>
      <c r="G886" s="76"/>
      <c r="H886" s="76"/>
      <c r="I886" s="76"/>
      <c r="J886" s="8"/>
      <c r="K886" s="8"/>
      <c r="L886" s="9"/>
    </row>
    <row r="887" spans="2:12">
      <c r="B887" s="7">
        <f t="shared" si="1"/>
        <v>883</v>
      </c>
      <c r="C887" s="35"/>
      <c r="D887" s="8"/>
      <c r="E887" s="38"/>
      <c r="F887" s="8"/>
      <c r="G887" s="76"/>
      <c r="H887" s="76"/>
      <c r="I887" s="76"/>
      <c r="J887" s="8"/>
      <c r="K887" s="8"/>
      <c r="L887" s="9"/>
    </row>
    <row r="888" spans="2:12">
      <c r="B888" s="7">
        <f t="shared" si="1"/>
        <v>884</v>
      </c>
      <c r="C888" s="35"/>
      <c r="D888" s="8"/>
      <c r="E888" s="38"/>
      <c r="F888" s="8"/>
      <c r="G888" s="76"/>
      <c r="H888" s="76"/>
      <c r="I888" s="76"/>
      <c r="J888" s="8"/>
      <c r="K888" s="8"/>
      <c r="L888" s="9"/>
    </row>
    <row r="889" spans="2:12">
      <c r="B889" s="7">
        <f t="shared" si="1"/>
        <v>885</v>
      </c>
      <c r="C889" s="35"/>
      <c r="D889" s="8"/>
      <c r="E889" s="38"/>
      <c r="F889" s="8"/>
      <c r="G889" s="76"/>
      <c r="H889" s="76"/>
      <c r="I889" s="76"/>
      <c r="J889" s="8"/>
      <c r="K889" s="8"/>
      <c r="L889" s="9"/>
    </row>
    <row r="890" spans="2:12">
      <c r="B890" s="7">
        <f t="shared" si="1"/>
        <v>886</v>
      </c>
      <c r="C890" s="35"/>
      <c r="D890" s="8"/>
      <c r="E890" s="38"/>
      <c r="F890" s="8"/>
      <c r="G890" s="76"/>
      <c r="H890" s="76"/>
      <c r="I890" s="76"/>
      <c r="J890" s="8"/>
      <c r="K890" s="8"/>
      <c r="L890" s="9"/>
    </row>
    <row r="891" spans="2:12">
      <c r="B891" s="7">
        <f t="shared" si="1"/>
        <v>887</v>
      </c>
      <c r="C891" s="35"/>
      <c r="D891" s="8"/>
      <c r="E891" s="38"/>
      <c r="F891" s="8"/>
      <c r="G891" s="76"/>
      <c r="H891" s="76"/>
      <c r="I891" s="76"/>
      <c r="J891" s="8"/>
      <c r="K891" s="8"/>
      <c r="L891" s="9"/>
    </row>
    <row r="892" spans="2:12">
      <c r="B892" s="7">
        <f t="shared" si="1"/>
        <v>888</v>
      </c>
      <c r="C892" s="35"/>
      <c r="D892" s="8"/>
      <c r="E892" s="38"/>
      <c r="F892" s="8"/>
      <c r="G892" s="76"/>
      <c r="H892" s="76"/>
      <c r="I892" s="76"/>
      <c r="J892" s="8"/>
      <c r="K892" s="8"/>
      <c r="L892" s="9"/>
    </row>
    <row r="893" spans="2:12" ht="13.8" thickBot="1">
      <c r="B893" s="10">
        <f t="shared" si="1"/>
        <v>889</v>
      </c>
      <c r="C893" s="36"/>
      <c r="D893" s="11"/>
      <c r="E893" s="40"/>
      <c r="F893" s="11"/>
      <c r="G893" s="78"/>
      <c r="H893" s="78"/>
      <c r="I893" s="78"/>
      <c r="J893" s="11"/>
      <c r="K893" s="11"/>
      <c r="L893" s="12"/>
    </row>
  </sheetData>
  <mergeCells count="1">
    <mergeCell ref="C4:D4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6"/>
  <sheetViews>
    <sheetView workbookViewId="0">
      <selection activeCell="AE19" sqref="AE19"/>
    </sheetView>
  </sheetViews>
  <sheetFormatPr defaultColWidth="9" defaultRowHeight="13.2"/>
  <cols>
    <col min="1" max="1" width="4.21875" style="107" customWidth="1"/>
    <col min="2" max="2" width="3.44140625" style="107" customWidth="1"/>
    <col min="3" max="3" width="2.6640625" style="107" customWidth="1"/>
    <col min="4" max="4" width="3.44140625" style="107" customWidth="1"/>
    <col min="5" max="9" width="3.6640625" style="107" customWidth="1"/>
    <col min="10" max="18" width="3.33203125" style="107" customWidth="1"/>
    <col min="19" max="21" width="3.6640625" style="107" customWidth="1"/>
    <col min="22" max="24" width="3.21875" style="107" customWidth="1"/>
    <col min="25" max="26" width="3.109375" style="107" customWidth="1"/>
    <col min="27" max="27" width="7.44140625" style="107" customWidth="1"/>
    <col min="28" max="16384" width="9" style="107"/>
  </cols>
  <sheetData>
    <row r="1" spans="1:27" ht="19.5" customHeight="1">
      <c r="A1" s="227" t="s">
        <v>5726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</row>
    <row r="2" spans="1:27" ht="15.75" customHeight="1">
      <c r="A2" s="257" t="s">
        <v>5725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  <c r="AA2" s="258"/>
    </row>
    <row r="3" spans="1:27" ht="12.9" customHeight="1">
      <c r="A3" s="149" t="s">
        <v>5571</v>
      </c>
      <c r="B3" s="222" t="s">
        <v>5570</v>
      </c>
      <c r="C3" s="265"/>
      <c r="D3" s="265"/>
      <c r="E3" s="265"/>
      <c r="F3" s="223"/>
      <c r="G3" s="233" t="s">
        <v>5569</v>
      </c>
      <c r="H3" s="233"/>
      <c r="I3" s="222" t="s">
        <v>5568</v>
      </c>
      <c r="J3" s="223"/>
      <c r="K3" s="222" t="s">
        <v>19</v>
      </c>
      <c r="L3" s="223"/>
      <c r="M3" s="222" t="s">
        <v>5567</v>
      </c>
      <c r="N3" s="223"/>
      <c r="O3" s="222" t="s">
        <v>5566</v>
      </c>
      <c r="P3" s="223"/>
      <c r="Q3" s="222" t="s">
        <v>5565</v>
      </c>
      <c r="R3" s="223"/>
      <c r="S3" s="222" t="s">
        <v>5564</v>
      </c>
      <c r="T3" s="223"/>
      <c r="U3" s="222" t="s">
        <v>5563</v>
      </c>
      <c r="V3" s="223"/>
      <c r="W3" s="222" t="s">
        <v>5724</v>
      </c>
      <c r="X3" s="223"/>
      <c r="Y3" s="233" t="s">
        <v>5562</v>
      </c>
      <c r="Z3" s="233"/>
      <c r="AA3" s="149" t="s">
        <v>21</v>
      </c>
    </row>
    <row r="4" spans="1:27" ht="12.9" customHeight="1">
      <c r="A4" s="398" t="s">
        <v>5561</v>
      </c>
      <c r="B4" s="261" t="s">
        <v>5560</v>
      </c>
      <c r="C4" s="262"/>
      <c r="D4" s="262"/>
      <c r="E4" s="263"/>
      <c r="F4" s="264"/>
      <c r="G4" s="216">
        <v>5</v>
      </c>
      <c r="H4" s="217"/>
      <c r="I4" s="216">
        <v>20</v>
      </c>
      <c r="J4" s="217"/>
      <c r="K4" s="216">
        <v>0</v>
      </c>
      <c r="L4" s="217"/>
      <c r="M4" s="224">
        <v>3</v>
      </c>
      <c r="N4" s="225"/>
      <c r="O4" s="199">
        <v>2</v>
      </c>
      <c r="P4" s="199"/>
      <c r="Q4" s="199">
        <v>0</v>
      </c>
      <c r="R4" s="199"/>
      <c r="S4" s="199">
        <v>0</v>
      </c>
      <c r="T4" s="199"/>
      <c r="U4" s="401"/>
      <c r="V4" s="401"/>
      <c r="W4" s="401"/>
      <c r="X4" s="401"/>
      <c r="Y4" s="345">
        <f t="shared" ref="Y4:Y14" si="0">SUM(K4:V4)</f>
        <v>5</v>
      </c>
      <c r="Z4" s="345"/>
      <c r="AA4" s="158">
        <f t="shared" ref="AA4:AA19" si="1">Y4/I4</f>
        <v>0.25</v>
      </c>
    </row>
    <row r="5" spans="1:27" ht="12.9" customHeight="1">
      <c r="A5" s="399"/>
      <c r="B5" s="253" t="s">
        <v>5559</v>
      </c>
      <c r="C5" s="254"/>
      <c r="D5" s="254"/>
      <c r="E5" s="255"/>
      <c r="F5" s="256"/>
      <c r="G5" s="206">
        <v>7</v>
      </c>
      <c r="H5" s="210"/>
      <c r="I5" s="206">
        <v>18</v>
      </c>
      <c r="J5" s="210"/>
      <c r="K5" s="206">
        <v>0</v>
      </c>
      <c r="L5" s="210"/>
      <c r="M5" s="220">
        <v>2</v>
      </c>
      <c r="N5" s="221"/>
      <c r="O5" s="196">
        <v>0</v>
      </c>
      <c r="P5" s="196"/>
      <c r="Q5" s="196">
        <v>0</v>
      </c>
      <c r="R5" s="196"/>
      <c r="S5" s="196">
        <v>0</v>
      </c>
      <c r="T5" s="196"/>
      <c r="U5" s="205"/>
      <c r="V5" s="205"/>
      <c r="W5" s="205"/>
      <c r="X5" s="205"/>
      <c r="Y5" s="335">
        <f t="shared" si="0"/>
        <v>2</v>
      </c>
      <c r="Z5" s="335"/>
      <c r="AA5" s="155">
        <f t="shared" si="1"/>
        <v>0.1111111111111111</v>
      </c>
    </row>
    <row r="6" spans="1:27" ht="12.9" customHeight="1">
      <c r="A6" s="399"/>
      <c r="B6" s="253" t="s">
        <v>5723</v>
      </c>
      <c r="C6" s="254"/>
      <c r="D6" s="254"/>
      <c r="E6" s="255"/>
      <c r="F6" s="256"/>
      <c r="G6" s="206">
        <v>11</v>
      </c>
      <c r="H6" s="210"/>
      <c r="I6" s="206">
        <v>24</v>
      </c>
      <c r="J6" s="210"/>
      <c r="K6" s="206">
        <v>0</v>
      </c>
      <c r="L6" s="210"/>
      <c r="M6" s="220">
        <v>3</v>
      </c>
      <c r="N6" s="221"/>
      <c r="O6" s="196">
        <v>0</v>
      </c>
      <c r="P6" s="196"/>
      <c r="Q6" s="196">
        <v>0</v>
      </c>
      <c r="R6" s="196"/>
      <c r="S6" s="196">
        <v>0</v>
      </c>
      <c r="T6" s="196"/>
      <c r="U6" s="247"/>
      <c r="V6" s="247"/>
      <c r="W6" s="247"/>
      <c r="X6" s="247"/>
      <c r="Y6" s="335">
        <f t="shared" si="0"/>
        <v>3</v>
      </c>
      <c r="Z6" s="335"/>
      <c r="AA6" s="155">
        <f t="shared" si="1"/>
        <v>0.125</v>
      </c>
    </row>
    <row r="7" spans="1:27" ht="12.9" customHeight="1">
      <c r="A7" s="398" t="s">
        <v>5557</v>
      </c>
      <c r="B7" s="261" t="s">
        <v>5556</v>
      </c>
      <c r="C7" s="262"/>
      <c r="D7" s="262"/>
      <c r="E7" s="263"/>
      <c r="F7" s="264"/>
      <c r="G7" s="199">
        <v>13</v>
      </c>
      <c r="H7" s="199"/>
      <c r="I7" s="199">
        <v>43</v>
      </c>
      <c r="J7" s="199"/>
      <c r="K7" s="199">
        <v>0</v>
      </c>
      <c r="L7" s="199"/>
      <c r="M7" s="215">
        <v>7</v>
      </c>
      <c r="N7" s="215"/>
      <c r="O7" s="199">
        <v>1</v>
      </c>
      <c r="P7" s="199"/>
      <c r="Q7" s="199">
        <v>0</v>
      </c>
      <c r="R7" s="199"/>
      <c r="S7" s="347">
        <v>0</v>
      </c>
      <c r="T7" s="347"/>
      <c r="U7" s="199">
        <v>0</v>
      </c>
      <c r="V7" s="199"/>
      <c r="W7" s="199">
        <v>0</v>
      </c>
      <c r="X7" s="199"/>
      <c r="Y7" s="345">
        <f t="shared" si="0"/>
        <v>8</v>
      </c>
      <c r="Z7" s="345"/>
      <c r="AA7" s="158">
        <f t="shared" si="1"/>
        <v>0.18604651162790697</v>
      </c>
    </row>
    <row r="8" spans="1:27" ht="12.9" customHeight="1">
      <c r="A8" s="399"/>
      <c r="B8" s="253" t="s">
        <v>5555</v>
      </c>
      <c r="C8" s="254"/>
      <c r="D8" s="254"/>
      <c r="E8" s="255"/>
      <c r="F8" s="256"/>
      <c r="G8" s="196">
        <v>6</v>
      </c>
      <c r="H8" s="196"/>
      <c r="I8" s="196">
        <v>7</v>
      </c>
      <c r="J8" s="196"/>
      <c r="K8" s="196">
        <v>0</v>
      </c>
      <c r="L8" s="196"/>
      <c r="M8" s="212">
        <v>1</v>
      </c>
      <c r="N8" s="212"/>
      <c r="O8" s="196">
        <v>0</v>
      </c>
      <c r="P8" s="196"/>
      <c r="Q8" s="196">
        <v>0</v>
      </c>
      <c r="R8" s="196"/>
      <c r="S8" s="196">
        <v>0</v>
      </c>
      <c r="T8" s="196"/>
      <c r="U8" s="196">
        <v>0</v>
      </c>
      <c r="V8" s="196"/>
      <c r="W8" s="196">
        <v>0</v>
      </c>
      <c r="X8" s="196"/>
      <c r="Y8" s="335">
        <f t="shared" si="0"/>
        <v>1</v>
      </c>
      <c r="Z8" s="335"/>
      <c r="AA8" s="155">
        <f t="shared" si="1"/>
        <v>0.14285714285714285</v>
      </c>
    </row>
    <row r="9" spans="1:27" ht="12.9" customHeight="1">
      <c r="A9" s="399"/>
      <c r="B9" s="253" t="s">
        <v>5554</v>
      </c>
      <c r="C9" s="254"/>
      <c r="D9" s="254"/>
      <c r="E9" s="255"/>
      <c r="F9" s="256"/>
      <c r="G9" s="196">
        <v>2</v>
      </c>
      <c r="H9" s="196"/>
      <c r="I9" s="196">
        <v>2</v>
      </c>
      <c r="J9" s="196"/>
      <c r="K9" s="196">
        <v>0</v>
      </c>
      <c r="L9" s="196"/>
      <c r="M9" s="212">
        <v>0</v>
      </c>
      <c r="N9" s="212"/>
      <c r="O9" s="196">
        <v>0</v>
      </c>
      <c r="P9" s="196"/>
      <c r="Q9" s="196">
        <v>0</v>
      </c>
      <c r="R9" s="196"/>
      <c r="S9" s="196">
        <v>0</v>
      </c>
      <c r="T9" s="196"/>
      <c r="U9" s="196">
        <v>0</v>
      </c>
      <c r="V9" s="196"/>
      <c r="W9" s="196">
        <v>0</v>
      </c>
      <c r="X9" s="196"/>
      <c r="Y9" s="335">
        <f t="shared" si="0"/>
        <v>0</v>
      </c>
      <c r="Z9" s="335"/>
      <c r="AA9" s="155">
        <f t="shared" si="1"/>
        <v>0</v>
      </c>
    </row>
    <row r="10" spans="1:27" ht="12.9" customHeight="1">
      <c r="A10" s="399"/>
      <c r="B10" s="248" t="s">
        <v>5553</v>
      </c>
      <c r="C10" s="249"/>
      <c r="D10" s="249"/>
      <c r="E10" s="250"/>
      <c r="F10" s="251"/>
      <c r="G10" s="200">
        <v>6</v>
      </c>
      <c r="H10" s="200"/>
      <c r="I10" s="200">
        <v>9</v>
      </c>
      <c r="J10" s="200"/>
      <c r="K10" s="200">
        <v>0</v>
      </c>
      <c r="L10" s="200"/>
      <c r="M10" s="200">
        <v>1</v>
      </c>
      <c r="N10" s="200"/>
      <c r="O10" s="342">
        <v>0</v>
      </c>
      <c r="P10" s="343"/>
      <c r="Q10" s="200">
        <v>0</v>
      </c>
      <c r="R10" s="200"/>
      <c r="S10" s="342">
        <v>0</v>
      </c>
      <c r="T10" s="343"/>
      <c r="U10" s="196">
        <v>0</v>
      </c>
      <c r="V10" s="196"/>
      <c r="W10" s="196">
        <v>0</v>
      </c>
      <c r="X10" s="196"/>
      <c r="Y10" s="195">
        <f t="shared" si="0"/>
        <v>1</v>
      </c>
      <c r="Z10" s="195"/>
      <c r="AA10" s="157">
        <f t="shared" si="1"/>
        <v>0.1111111111111111</v>
      </c>
    </row>
    <row r="11" spans="1:27" ht="12.9" customHeight="1">
      <c r="A11" s="398" t="s">
        <v>5552</v>
      </c>
      <c r="B11" s="261" t="s">
        <v>5551</v>
      </c>
      <c r="C11" s="262"/>
      <c r="D11" s="262"/>
      <c r="E11" s="263"/>
      <c r="F11" s="264"/>
      <c r="G11" s="199">
        <v>2</v>
      </c>
      <c r="H11" s="199"/>
      <c r="I11" s="199">
        <v>2</v>
      </c>
      <c r="J11" s="199"/>
      <c r="K11" s="199">
        <v>0</v>
      </c>
      <c r="L11" s="199"/>
      <c r="M11" s="215">
        <v>0</v>
      </c>
      <c r="N11" s="215"/>
      <c r="O11" s="199">
        <v>0</v>
      </c>
      <c r="P11" s="199"/>
      <c r="Q11" s="199">
        <v>0</v>
      </c>
      <c r="R11" s="199"/>
      <c r="S11" s="199">
        <v>0</v>
      </c>
      <c r="T11" s="199"/>
      <c r="U11" s="199">
        <v>0</v>
      </c>
      <c r="V11" s="199"/>
      <c r="W11" s="199">
        <v>0</v>
      </c>
      <c r="X11" s="199"/>
      <c r="Y11" s="345">
        <f t="shared" si="0"/>
        <v>0</v>
      </c>
      <c r="Z11" s="345"/>
      <c r="AA11" s="158">
        <f t="shared" si="1"/>
        <v>0</v>
      </c>
    </row>
    <row r="12" spans="1:27" ht="12.9" customHeight="1">
      <c r="A12" s="399"/>
      <c r="B12" s="253" t="s">
        <v>5549</v>
      </c>
      <c r="C12" s="254"/>
      <c r="D12" s="254"/>
      <c r="E12" s="254"/>
      <c r="F12" s="400"/>
      <c r="G12" s="206">
        <v>4</v>
      </c>
      <c r="H12" s="210"/>
      <c r="I12" s="206">
        <v>8</v>
      </c>
      <c r="J12" s="210"/>
      <c r="K12" s="206">
        <v>0</v>
      </c>
      <c r="L12" s="210"/>
      <c r="M12" s="220">
        <v>0</v>
      </c>
      <c r="N12" s="221"/>
      <c r="O12" s="206">
        <v>0</v>
      </c>
      <c r="P12" s="210"/>
      <c r="Q12" s="206">
        <v>0</v>
      </c>
      <c r="R12" s="210"/>
      <c r="S12" s="206">
        <v>0</v>
      </c>
      <c r="T12" s="210"/>
      <c r="U12" s="206">
        <v>0</v>
      </c>
      <c r="V12" s="210"/>
      <c r="W12" s="206">
        <v>0</v>
      </c>
      <c r="X12" s="210"/>
      <c r="Y12" s="390">
        <f t="shared" si="0"/>
        <v>0</v>
      </c>
      <c r="Z12" s="391"/>
      <c r="AA12" s="155">
        <f t="shared" si="1"/>
        <v>0</v>
      </c>
    </row>
    <row r="13" spans="1:27" ht="12.9" customHeight="1">
      <c r="A13" s="399"/>
      <c r="B13" s="392" t="s">
        <v>5548</v>
      </c>
      <c r="C13" s="393"/>
      <c r="D13" s="393"/>
      <c r="E13" s="394"/>
      <c r="F13" s="395"/>
      <c r="G13" s="396">
        <v>2</v>
      </c>
      <c r="H13" s="396"/>
      <c r="I13" s="396">
        <v>2</v>
      </c>
      <c r="J13" s="396"/>
      <c r="K13" s="396">
        <v>0</v>
      </c>
      <c r="L13" s="396"/>
      <c r="M13" s="397">
        <v>0</v>
      </c>
      <c r="N13" s="397"/>
      <c r="O13" s="396">
        <v>0</v>
      </c>
      <c r="P13" s="396"/>
      <c r="Q13" s="396">
        <v>0</v>
      </c>
      <c r="R13" s="396"/>
      <c r="S13" s="396">
        <v>0</v>
      </c>
      <c r="T13" s="396"/>
      <c r="U13" s="396">
        <v>0</v>
      </c>
      <c r="V13" s="396"/>
      <c r="W13" s="396">
        <v>0</v>
      </c>
      <c r="X13" s="396"/>
      <c r="Y13" s="346">
        <f t="shared" si="0"/>
        <v>0</v>
      </c>
      <c r="Z13" s="346"/>
      <c r="AA13" s="167">
        <f t="shared" si="1"/>
        <v>0</v>
      </c>
    </row>
    <row r="14" spans="1:27" ht="12.9" customHeight="1">
      <c r="A14" s="166" t="s">
        <v>5722</v>
      </c>
      <c r="B14" s="385" t="s">
        <v>5545</v>
      </c>
      <c r="C14" s="386"/>
      <c r="D14" s="386"/>
      <c r="E14" s="387"/>
      <c r="F14" s="388"/>
      <c r="G14" s="374">
        <v>1</v>
      </c>
      <c r="H14" s="374"/>
      <c r="I14" s="374">
        <v>1</v>
      </c>
      <c r="J14" s="374"/>
      <c r="K14" s="374">
        <v>0</v>
      </c>
      <c r="L14" s="374"/>
      <c r="M14" s="389">
        <v>1</v>
      </c>
      <c r="N14" s="389"/>
      <c r="O14" s="374">
        <v>0</v>
      </c>
      <c r="P14" s="374"/>
      <c r="Q14" s="374">
        <v>0</v>
      </c>
      <c r="R14" s="374"/>
      <c r="S14" s="374">
        <v>0</v>
      </c>
      <c r="T14" s="374"/>
      <c r="U14" s="374">
        <v>0</v>
      </c>
      <c r="V14" s="374"/>
      <c r="W14" s="374">
        <v>0</v>
      </c>
      <c r="X14" s="374"/>
      <c r="Y14" s="375">
        <f t="shared" si="0"/>
        <v>1</v>
      </c>
      <c r="Z14" s="375"/>
      <c r="AA14" s="165">
        <f t="shared" si="1"/>
        <v>1</v>
      </c>
    </row>
    <row r="15" spans="1:27" ht="12.9" customHeight="1">
      <c r="A15" s="376" t="s">
        <v>5721</v>
      </c>
      <c r="B15" s="266" t="s">
        <v>5534</v>
      </c>
      <c r="C15" s="263"/>
      <c r="D15" s="263"/>
      <c r="E15" s="263"/>
      <c r="F15" s="264"/>
      <c r="G15" s="271">
        <v>4</v>
      </c>
      <c r="H15" s="272"/>
      <c r="I15" s="271">
        <v>9</v>
      </c>
      <c r="J15" s="272"/>
      <c r="K15" s="378">
        <v>0</v>
      </c>
      <c r="L15" s="379"/>
      <c r="M15" s="378">
        <v>2</v>
      </c>
      <c r="N15" s="379"/>
      <c r="O15" s="378">
        <v>0</v>
      </c>
      <c r="P15" s="379"/>
      <c r="Q15" s="271">
        <v>0</v>
      </c>
      <c r="R15" s="272"/>
      <c r="S15" s="378">
        <v>0</v>
      </c>
      <c r="T15" s="379"/>
      <c r="U15" s="380"/>
      <c r="V15" s="381"/>
      <c r="W15" s="380"/>
      <c r="X15" s="381"/>
      <c r="Y15" s="382">
        <f>SUM(K15:X15)</f>
        <v>2</v>
      </c>
      <c r="Z15" s="383"/>
      <c r="AA15" s="164">
        <f t="shared" si="1"/>
        <v>0.22222222222222221</v>
      </c>
    </row>
    <row r="16" spans="1:27" ht="12.9" customHeight="1">
      <c r="A16" s="377"/>
      <c r="B16" s="267" t="s">
        <v>5533</v>
      </c>
      <c r="C16" s="255"/>
      <c r="D16" s="255"/>
      <c r="E16" s="255"/>
      <c r="F16" s="256"/>
      <c r="G16" s="206">
        <v>9</v>
      </c>
      <c r="H16" s="210"/>
      <c r="I16" s="206">
        <v>19</v>
      </c>
      <c r="J16" s="210"/>
      <c r="K16" s="206">
        <v>0</v>
      </c>
      <c r="L16" s="210"/>
      <c r="M16" s="206">
        <v>2</v>
      </c>
      <c r="N16" s="210"/>
      <c r="O16" s="206">
        <v>0</v>
      </c>
      <c r="P16" s="210"/>
      <c r="Q16" s="206">
        <v>0</v>
      </c>
      <c r="R16" s="210"/>
      <c r="S16" s="206">
        <v>0</v>
      </c>
      <c r="T16" s="210"/>
      <c r="U16" s="288"/>
      <c r="V16" s="384"/>
      <c r="W16" s="288"/>
      <c r="X16" s="384"/>
      <c r="Y16" s="370">
        <f>SUM(K16:X16)</f>
        <v>2</v>
      </c>
      <c r="Z16" s="371"/>
      <c r="AA16" s="163">
        <f t="shared" si="1"/>
        <v>0.10526315789473684</v>
      </c>
    </row>
    <row r="17" spans="1:27" ht="12.9" customHeight="1">
      <c r="A17" s="377"/>
      <c r="B17" s="267" t="s">
        <v>5532</v>
      </c>
      <c r="C17" s="255"/>
      <c r="D17" s="255"/>
      <c r="E17" s="255"/>
      <c r="F17" s="256"/>
      <c r="G17" s="241">
        <v>5</v>
      </c>
      <c r="H17" s="242"/>
      <c r="I17" s="241">
        <v>6</v>
      </c>
      <c r="J17" s="242"/>
      <c r="K17" s="241">
        <v>0</v>
      </c>
      <c r="L17" s="242"/>
      <c r="M17" s="241">
        <v>1</v>
      </c>
      <c r="N17" s="242"/>
      <c r="O17" s="241">
        <v>0</v>
      </c>
      <c r="P17" s="242"/>
      <c r="Q17" s="241">
        <v>0</v>
      </c>
      <c r="R17" s="242"/>
      <c r="S17" s="241">
        <v>0</v>
      </c>
      <c r="T17" s="242"/>
      <c r="U17" s="372"/>
      <c r="V17" s="373"/>
      <c r="W17" s="372"/>
      <c r="X17" s="373"/>
      <c r="Y17" s="370">
        <f>SUM(K17:X17)</f>
        <v>1</v>
      </c>
      <c r="Z17" s="371"/>
      <c r="AA17" s="163">
        <f t="shared" si="1"/>
        <v>0.16666666666666666</v>
      </c>
    </row>
    <row r="18" spans="1:27" ht="12.9" customHeight="1">
      <c r="A18" s="377"/>
      <c r="B18" s="367" t="s">
        <v>5531</v>
      </c>
      <c r="C18" s="250"/>
      <c r="D18" s="250"/>
      <c r="E18" s="250"/>
      <c r="F18" s="251"/>
      <c r="G18" s="368">
        <v>6</v>
      </c>
      <c r="H18" s="369"/>
      <c r="I18" s="368">
        <v>59</v>
      </c>
      <c r="J18" s="369"/>
      <c r="K18" s="368">
        <v>1</v>
      </c>
      <c r="L18" s="369"/>
      <c r="M18" s="368">
        <v>13</v>
      </c>
      <c r="N18" s="369"/>
      <c r="O18" s="368">
        <v>2</v>
      </c>
      <c r="P18" s="369"/>
      <c r="Q18" s="368">
        <v>3</v>
      </c>
      <c r="R18" s="369"/>
      <c r="S18" s="368">
        <v>0</v>
      </c>
      <c r="T18" s="369"/>
      <c r="U18" s="363"/>
      <c r="V18" s="364"/>
      <c r="W18" s="363"/>
      <c r="X18" s="364"/>
      <c r="Y18" s="365">
        <f>SUM(K18:X18)</f>
        <v>19</v>
      </c>
      <c r="Z18" s="366"/>
      <c r="AA18" s="162">
        <f t="shared" si="1"/>
        <v>0.32203389830508472</v>
      </c>
    </row>
    <row r="19" spans="1:27" ht="12.9" customHeight="1">
      <c r="A19" s="112" t="s">
        <v>5526</v>
      </c>
      <c r="B19" s="234" t="s">
        <v>5525</v>
      </c>
      <c r="C19" s="235"/>
      <c r="D19" s="235"/>
      <c r="E19" s="235"/>
      <c r="F19" s="236"/>
      <c r="G19" s="231">
        <f>SUM(G4:H18)</f>
        <v>83</v>
      </c>
      <c r="H19" s="231"/>
      <c r="I19" s="231">
        <f>SUM(I4:J18)</f>
        <v>229</v>
      </c>
      <c r="J19" s="231"/>
      <c r="K19" s="231">
        <f>SUM(K4:L18)</f>
        <v>1</v>
      </c>
      <c r="L19" s="231"/>
      <c r="M19" s="231">
        <f>SUM(M4:N18)</f>
        <v>36</v>
      </c>
      <c r="N19" s="231"/>
      <c r="O19" s="231">
        <f>SUM(O4:P18)</f>
        <v>5</v>
      </c>
      <c r="P19" s="231"/>
      <c r="Q19" s="231">
        <f>SUM(Q4:R18)</f>
        <v>3</v>
      </c>
      <c r="R19" s="231"/>
      <c r="S19" s="231">
        <f>SUM(S4:T18)</f>
        <v>0</v>
      </c>
      <c r="T19" s="231"/>
      <c r="U19" s="231">
        <f>SUM(U4:V18)</f>
        <v>0</v>
      </c>
      <c r="V19" s="231"/>
      <c r="W19" s="231">
        <f>SUM(W4:X18)</f>
        <v>0</v>
      </c>
      <c r="X19" s="231"/>
      <c r="Y19" s="222">
        <f>SUM(Y4:Z18)</f>
        <v>45</v>
      </c>
      <c r="Z19" s="223"/>
      <c r="AA19" s="151">
        <f t="shared" si="1"/>
        <v>0.1965065502183406</v>
      </c>
    </row>
    <row r="20" spans="1:27" ht="10.5" customHeight="1"/>
    <row r="21" spans="1:27" s="159" customFormat="1" ht="12.9" customHeight="1">
      <c r="A21" s="161" t="s">
        <v>22</v>
      </c>
      <c r="B21" s="357" t="s">
        <v>5524</v>
      </c>
      <c r="C21" s="357"/>
      <c r="D21" s="357" t="s">
        <v>23</v>
      </c>
      <c r="E21" s="357"/>
      <c r="F21" s="357"/>
      <c r="G21" s="161" t="s">
        <v>5523</v>
      </c>
      <c r="H21" s="357" t="s">
        <v>5522</v>
      </c>
      <c r="I21" s="357"/>
      <c r="J21" s="357" t="s">
        <v>5521</v>
      </c>
      <c r="K21" s="357"/>
      <c r="L21" s="357"/>
      <c r="M21" s="357" t="s">
        <v>26</v>
      </c>
      <c r="N21" s="357"/>
      <c r="O21" s="357"/>
      <c r="P21" s="357" t="s">
        <v>5520</v>
      </c>
      <c r="Q21" s="357"/>
      <c r="R21" s="357"/>
      <c r="S21" s="358" t="s">
        <v>5519</v>
      </c>
      <c r="T21" s="359"/>
      <c r="U21" s="360"/>
      <c r="V21" s="358" t="s">
        <v>5518</v>
      </c>
      <c r="W21" s="361"/>
      <c r="X21" s="361"/>
      <c r="Y21" s="361"/>
      <c r="Z21" s="362"/>
      <c r="AA21" s="161" t="s">
        <v>29</v>
      </c>
    </row>
    <row r="22" spans="1:27" s="159" customFormat="1" ht="12.9" customHeight="1">
      <c r="A22" s="160">
        <v>1</v>
      </c>
      <c r="B22" s="351">
        <f>[2]データー!B11</f>
        <v>2018</v>
      </c>
      <c r="C22" s="351"/>
      <c r="D22" s="351">
        <f>[2]データー!C11</f>
        <v>6304</v>
      </c>
      <c r="E22" s="351"/>
      <c r="F22" s="351"/>
      <c r="G22" s="160" t="str">
        <f>[2]データー!D11</f>
        <v>♂</v>
      </c>
      <c r="H22" s="351" t="str">
        <f>[2]データー!E11</f>
        <v>BC</v>
      </c>
      <c r="I22" s="351"/>
      <c r="J22" s="352">
        <f>[2]データー!F11</f>
        <v>893.73900000000003</v>
      </c>
      <c r="K22" s="352"/>
      <c r="L22" s="352"/>
      <c r="M22" s="353">
        <f>[2]データー!G11</f>
        <v>0.50127314814814816</v>
      </c>
      <c r="N22" s="351"/>
      <c r="O22" s="351"/>
      <c r="P22" s="352">
        <f>[2]データー!H11</f>
        <v>1238.152</v>
      </c>
      <c r="Q22" s="352"/>
      <c r="R22" s="352"/>
      <c r="S22" s="351" t="str">
        <f>[2]データー!I11</f>
        <v>下関支部</v>
      </c>
      <c r="T22" s="351"/>
      <c r="U22" s="354"/>
      <c r="V22" s="355" t="str">
        <f>[2]データー!J11</f>
        <v>田中鶴美</v>
      </c>
      <c r="W22" s="356"/>
      <c r="X22" s="356"/>
      <c r="Y22" s="356"/>
      <c r="Z22" s="356"/>
      <c r="AA22" s="160">
        <f>[2]データー!K11</f>
        <v>1</v>
      </c>
    </row>
    <row r="23" spans="1:27" s="159" customFormat="1" ht="12.9" customHeight="1">
      <c r="A23" s="160">
        <v>2</v>
      </c>
      <c r="B23" s="351">
        <f>[2]データー!B12</f>
        <v>2018</v>
      </c>
      <c r="C23" s="351"/>
      <c r="D23" s="351">
        <f>[2]データー!C12</f>
        <v>6511</v>
      </c>
      <c r="E23" s="351"/>
      <c r="F23" s="351"/>
      <c r="G23" s="160" t="str">
        <f>[2]データー!D12</f>
        <v>♀</v>
      </c>
      <c r="H23" s="351" t="str">
        <f>[2]データー!E12</f>
        <v>B</v>
      </c>
      <c r="I23" s="351"/>
      <c r="J23" s="352">
        <f>[2]データー!F12</f>
        <v>893.75400000000002</v>
      </c>
      <c r="K23" s="352"/>
      <c r="L23" s="352"/>
      <c r="M23" s="353">
        <f>[2]データー!G12</f>
        <v>0.55688657407407405</v>
      </c>
      <c r="N23" s="351"/>
      <c r="O23" s="351"/>
      <c r="P23" s="352">
        <f>[2]データー!H12</f>
        <v>1114.5229999999999</v>
      </c>
      <c r="Q23" s="352"/>
      <c r="R23" s="352"/>
      <c r="S23" s="351" t="str">
        <f>[2]データー!I12</f>
        <v>下関支部</v>
      </c>
      <c r="T23" s="351"/>
      <c r="U23" s="354"/>
      <c r="V23" s="355" t="str">
        <f>[2]データー!J12</f>
        <v>浜新弘明</v>
      </c>
      <c r="W23" s="356"/>
      <c r="X23" s="356"/>
      <c r="Y23" s="356"/>
      <c r="Z23" s="356"/>
      <c r="AA23" s="160">
        <f>[2]データー!K12</f>
        <v>2</v>
      </c>
    </row>
    <row r="24" spans="1:27" s="159" customFormat="1" ht="12.9" customHeight="1">
      <c r="A24" s="160">
        <v>3</v>
      </c>
      <c r="B24" s="351">
        <f>[2]データー!B13</f>
        <v>2018</v>
      </c>
      <c r="C24" s="351"/>
      <c r="D24" s="351" t="str">
        <f>[2]データー!C13</f>
        <v>YA04035</v>
      </c>
      <c r="E24" s="351"/>
      <c r="F24" s="351"/>
      <c r="G24" s="160" t="str">
        <f>[2]データー!D13</f>
        <v>♂</v>
      </c>
      <c r="H24" s="351" t="str">
        <f>[2]データー!E13</f>
        <v>BP</v>
      </c>
      <c r="I24" s="351"/>
      <c r="J24" s="352">
        <f>[2]データー!F13</f>
        <v>898.48400000000004</v>
      </c>
      <c r="K24" s="352"/>
      <c r="L24" s="352"/>
      <c r="M24" s="353">
        <f>[2]データー!G13</f>
        <v>0.61555555555555552</v>
      </c>
      <c r="N24" s="351"/>
      <c r="O24" s="351"/>
      <c r="P24" s="352">
        <f>[2]データー!H13</f>
        <v>1013.6319999999999</v>
      </c>
      <c r="Q24" s="352"/>
      <c r="R24" s="352"/>
      <c r="S24" s="351" t="str">
        <f>[2]データー!I13</f>
        <v>下関</v>
      </c>
      <c r="T24" s="351"/>
      <c r="U24" s="354"/>
      <c r="V24" s="355" t="str">
        <f>[2]データー!J13</f>
        <v>村上　清一</v>
      </c>
      <c r="W24" s="356"/>
      <c r="X24" s="356"/>
      <c r="Y24" s="356"/>
      <c r="Z24" s="356"/>
      <c r="AA24" s="160">
        <f>[2]データー!K13</f>
        <v>2</v>
      </c>
    </row>
    <row r="25" spans="1:27" s="159" customFormat="1" ht="12.9" customHeight="1">
      <c r="A25" s="160">
        <v>4</v>
      </c>
      <c r="B25" s="351">
        <f>[2]データー!B14</f>
        <v>2017</v>
      </c>
      <c r="C25" s="351"/>
      <c r="D25" s="351">
        <f>[2]データー!C14</f>
        <v>20808</v>
      </c>
      <c r="E25" s="351"/>
      <c r="F25" s="351"/>
      <c r="G25" s="160" t="str">
        <f>[2]データー!D14</f>
        <v>♀</v>
      </c>
      <c r="H25" s="351" t="str">
        <f>[2]データー!E14</f>
        <v>BP</v>
      </c>
      <c r="I25" s="351"/>
      <c r="J25" s="352">
        <f>[2]データー!F14</f>
        <v>893.73900000000003</v>
      </c>
      <c r="K25" s="352"/>
      <c r="L25" s="352"/>
      <c r="M25" s="353">
        <f>[2]データー!G14</f>
        <v>0.62093750000000003</v>
      </c>
      <c r="N25" s="351"/>
      <c r="O25" s="351"/>
      <c r="P25" s="352">
        <f>[2]データー!H14</f>
        <v>999.54</v>
      </c>
      <c r="Q25" s="352"/>
      <c r="R25" s="352"/>
      <c r="S25" s="351" t="str">
        <f>[2]データー!I14</f>
        <v>下関支部</v>
      </c>
      <c r="T25" s="351"/>
      <c r="U25" s="354"/>
      <c r="V25" s="355" t="str">
        <f>[2]データー!J14</f>
        <v>田中鶴美</v>
      </c>
      <c r="W25" s="356"/>
      <c r="X25" s="356"/>
      <c r="Y25" s="356"/>
      <c r="Z25" s="356"/>
      <c r="AA25" s="160">
        <f>[2]データー!K14</f>
        <v>2</v>
      </c>
    </row>
    <row r="26" spans="1:27" s="159" customFormat="1" ht="12.9" customHeight="1">
      <c r="A26" s="160">
        <v>5</v>
      </c>
      <c r="B26" s="351">
        <f>[2]データー!B15</f>
        <v>2018</v>
      </c>
      <c r="C26" s="351"/>
      <c r="D26" s="351" t="str">
        <f>[2]データー!C15</f>
        <v>YB06323</v>
      </c>
      <c r="E26" s="351"/>
      <c r="F26" s="351"/>
      <c r="G26" s="160" t="str">
        <f>[2]データー!D15</f>
        <v>♂</v>
      </c>
      <c r="H26" s="351" t="str">
        <f>[2]データー!E15</f>
        <v>S</v>
      </c>
      <c r="I26" s="351"/>
      <c r="J26" s="352" t="str">
        <f>[2]データー!F15</f>
        <v>958.442</v>
      </c>
      <c r="K26" s="352"/>
      <c r="L26" s="352"/>
      <c r="M26" s="353" t="str">
        <f>[2]データー!G15</f>
        <v>16:00:48</v>
      </c>
      <c r="N26" s="351"/>
      <c r="O26" s="351"/>
      <c r="P26" s="352" t="str">
        <f>[2]データー!H15</f>
        <v>997.545</v>
      </c>
      <c r="Q26" s="352"/>
      <c r="R26" s="352"/>
      <c r="S26" s="351" t="str">
        <f>[2]データー!I15</f>
        <v>福岡</v>
      </c>
      <c r="T26" s="351"/>
      <c r="U26" s="354"/>
      <c r="V26" s="355" t="str">
        <f>[2]データー!J15</f>
        <v>中川 和美</v>
      </c>
      <c r="W26" s="356"/>
      <c r="X26" s="356"/>
      <c r="Y26" s="356"/>
      <c r="Z26" s="356"/>
      <c r="AA26" s="160">
        <f>[2]データー!K15</f>
        <v>2</v>
      </c>
    </row>
    <row r="27" spans="1:27" s="159" customFormat="1" ht="12.9" customHeight="1">
      <c r="A27" s="160">
        <v>6</v>
      </c>
      <c r="B27" s="351">
        <f>[2]データー!B16</f>
        <v>2018</v>
      </c>
      <c r="C27" s="351"/>
      <c r="D27" s="351" t="str">
        <f>[2]データー!C16</f>
        <v>YB04210</v>
      </c>
      <c r="E27" s="351"/>
      <c r="F27" s="351"/>
      <c r="G27" s="160" t="str">
        <f>[2]データー!D16</f>
        <v>♀</v>
      </c>
      <c r="H27" s="351" t="str">
        <f>[2]データー!E16</f>
        <v>BC</v>
      </c>
      <c r="I27" s="351"/>
      <c r="J27" s="352" t="str">
        <f>[2]データー!F16</f>
        <v>951.809</v>
      </c>
      <c r="K27" s="352"/>
      <c r="L27" s="352"/>
      <c r="M27" s="353" t="str">
        <f>[2]データー!G16</f>
        <v>16:05:46</v>
      </c>
      <c r="N27" s="351"/>
      <c r="O27" s="351"/>
      <c r="P27" s="352" t="str">
        <f>[2]データー!H16</f>
        <v>985.548</v>
      </c>
      <c r="Q27" s="352"/>
      <c r="R27" s="352"/>
      <c r="S27" s="351" t="str">
        <f>[2]データー!I16</f>
        <v>福岡</v>
      </c>
      <c r="T27" s="351"/>
      <c r="U27" s="354"/>
      <c r="V27" s="355" t="str">
        <f>[2]データー!J16</f>
        <v>市川 敏夫</v>
      </c>
      <c r="W27" s="356"/>
      <c r="X27" s="356"/>
      <c r="Y27" s="356"/>
      <c r="Z27" s="356"/>
      <c r="AA27" s="160">
        <f>[2]データー!K16</f>
        <v>2</v>
      </c>
    </row>
    <row r="28" spans="1:27" s="159" customFormat="1" ht="12.9" customHeight="1">
      <c r="A28" s="160">
        <v>7</v>
      </c>
      <c r="B28" s="351">
        <f>[2]データー!B17</f>
        <v>2017</v>
      </c>
      <c r="C28" s="351"/>
      <c r="D28" s="351">
        <f>[2]データー!C17</f>
        <v>20368</v>
      </c>
      <c r="E28" s="351"/>
      <c r="F28" s="351"/>
      <c r="G28" s="160" t="str">
        <f>[2]データー!D17</f>
        <v>♀</v>
      </c>
      <c r="H28" s="351" t="str">
        <f>[2]データー!E17</f>
        <v>B</v>
      </c>
      <c r="I28" s="351"/>
      <c r="J28" s="352">
        <f>[2]データー!F17</f>
        <v>903.06100000000004</v>
      </c>
      <c r="K28" s="352"/>
      <c r="L28" s="352"/>
      <c r="M28" s="353">
        <f>[2]データー!G17</f>
        <v>0.64951388888888884</v>
      </c>
      <c r="N28" s="351"/>
      <c r="O28" s="351"/>
      <c r="P28" s="352">
        <f>[2]データー!H17</f>
        <v>965.53</v>
      </c>
      <c r="Q28" s="352"/>
      <c r="R28" s="352"/>
      <c r="S28" s="351" t="str">
        <f>[2]データー!I17</f>
        <v>下関支部</v>
      </c>
      <c r="T28" s="351"/>
      <c r="U28" s="354"/>
      <c r="V28" s="355" t="str">
        <f>[2]データー!J17</f>
        <v>岩田稔巨</v>
      </c>
      <c r="W28" s="356"/>
      <c r="X28" s="356"/>
      <c r="Y28" s="356"/>
      <c r="Z28" s="356"/>
      <c r="AA28" s="160">
        <f>[2]データー!K17</f>
        <v>2</v>
      </c>
    </row>
    <row r="29" spans="1:27" s="159" customFormat="1" ht="12.9" customHeight="1">
      <c r="A29" s="160">
        <v>8</v>
      </c>
      <c r="B29" s="351">
        <f>[2]データー!B18</f>
        <v>2018</v>
      </c>
      <c r="C29" s="351"/>
      <c r="D29" s="351">
        <f>[2]データー!C18</f>
        <v>9143</v>
      </c>
      <c r="E29" s="351"/>
      <c r="F29" s="351"/>
      <c r="G29" s="160" t="str">
        <f>[2]データー!D18</f>
        <v>♂</v>
      </c>
      <c r="H29" s="351" t="str">
        <f>[2]データー!E18</f>
        <v>B</v>
      </c>
      <c r="I29" s="351"/>
      <c r="J29" s="352">
        <f>[2]データー!F18</f>
        <v>933.10799999999995</v>
      </c>
      <c r="K29" s="352"/>
      <c r="L29" s="352"/>
      <c r="M29" s="353">
        <f>[2]データー!G18</f>
        <v>0.67341435185185183</v>
      </c>
      <c r="N29" s="351"/>
      <c r="O29" s="351"/>
      <c r="P29" s="352">
        <f>[2]データー!H18</f>
        <v>962.24800000000005</v>
      </c>
      <c r="Q29" s="352"/>
      <c r="R29" s="352"/>
      <c r="S29" s="351" t="str">
        <f>[2]データー!I18</f>
        <v>福岡支部</v>
      </c>
      <c r="T29" s="351"/>
      <c r="U29" s="354"/>
      <c r="V29" s="355" t="str">
        <f>[2]データー!J18</f>
        <v>伊東　久文</v>
      </c>
      <c r="W29" s="356"/>
      <c r="X29" s="356"/>
      <c r="Y29" s="356"/>
      <c r="Z29" s="356"/>
      <c r="AA29" s="160">
        <f>[2]データー!K18</f>
        <v>2</v>
      </c>
    </row>
    <row r="30" spans="1:27" s="159" customFormat="1" ht="12.9" customHeight="1">
      <c r="A30" s="160">
        <v>9</v>
      </c>
      <c r="B30" s="351">
        <f>[2]データー!B19</f>
        <v>2018</v>
      </c>
      <c r="C30" s="351"/>
      <c r="D30" s="351">
        <f>[2]データー!C19</f>
        <v>6318</v>
      </c>
      <c r="E30" s="351"/>
      <c r="F30" s="351"/>
      <c r="G30" s="160" t="str">
        <f>[2]データー!D19</f>
        <v>♂</v>
      </c>
      <c r="H30" s="351" t="str">
        <f>[2]データー!E19</f>
        <v>RC</v>
      </c>
      <c r="I30" s="351"/>
      <c r="J30" s="352">
        <f>[2]データー!F19</f>
        <v>893.73900000000003</v>
      </c>
      <c r="K30" s="352"/>
      <c r="L30" s="352"/>
      <c r="M30" s="353">
        <f>[2]データー!G19</f>
        <v>0.64814814814814814</v>
      </c>
      <c r="N30" s="351"/>
      <c r="O30" s="351"/>
      <c r="P30" s="352">
        <f>[2]データー!H19</f>
        <v>957.577</v>
      </c>
      <c r="Q30" s="352"/>
      <c r="R30" s="352"/>
      <c r="S30" s="351" t="str">
        <f>[2]データー!I19</f>
        <v>下関支部</v>
      </c>
      <c r="T30" s="351"/>
      <c r="U30" s="354"/>
      <c r="V30" s="355" t="str">
        <f>[2]データー!J19</f>
        <v>田中鶴美</v>
      </c>
      <c r="W30" s="356"/>
      <c r="X30" s="356"/>
      <c r="Y30" s="356"/>
      <c r="Z30" s="356"/>
      <c r="AA30" s="160">
        <f>[2]データー!K19</f>
        <v>2</v>
      </c>
    </row>
    <row r="31" spans="1:27" s="159" customFormat="1" ht="12.9" customHeight="1">
      <c r="A31" s="160">
        <v>10</v>
      </c>
      <c r="B31" s="351">
        <f>[2]データー!B20</f>
        <v>2017</v>
      </c>
      <c r="C31" s="351"/>
      <c r="D31" s="351" t="str">
        <f>[2]データー!C20</f>
        <v>YB01403</v>
      </c>
      <c r="E31" s="351"/>
      <c r="F31" s="351"/>
      <c r="G31" s="160" t="str">
        <f>[2]データー!D20</f>
        <v>♀</v>
      </c>
      <c r="H31" s="351" t="str">
        <f>[2]データー!E20</f>
        <v>DC</v>
      </c>
      <c r="I31" s="351"/>
      <c r="J31" s="352" t="str">
        <f>[2]データー!F20</f>
        <v>939.313</v>
      </c>
      <c r="K31" s="352"/>
      <c r="L31" s="352"/>
      <c r="M31" s="353" t="str">
        <f>[2]データー!G20</f>
        <v>17:13:52</v>
      </c>
      <c r="N31" s="351"/>
      <c r="O31" s="351"/>
      <c r="P31" s="352" t="str">
        <f>[2]データー!H20</f>
        <v>908.544</v>
      </c>
      <c r="Q31" s="352"/>
      <c r="R31" s="352"/>
      <c r="S31" s="351" t="str">
        <f>[2]データー!I20</f>
        <v>福岡</v>
      </c>
      <c r="T31" s="351"/>
      <c r="U31" s="354"/>
      <c r="V31" s="355" t="str">
        <f>[2]データー!J20</f>
        <v>工藤 講治</v>
      </c>
      <c r="W31" s="356"/>
      <c r="X31" s="356"/>
      <c r="Y31" s="356"/>
      <c r="Z31" s="356"/>
      <c r="AA31" s="160">
        <f>[2]データー!K20</f>
        <v>2</v>
      </c>
    </row>
    <row r="32" spans="1:27" s="159" customFormat="1" ht="12.9" customHeight="1">
      <c r="A32" s="160">
        <v>11</v>
      </c>
      <c r="B32" s="351">
        <f>[2]データー!B21</f>
        <v>2018</v>
      </c>
      <c r="C32" s="351"/>
      <c r="D32" s="351" t="str">
        <f>[2]データー!C21</f>
        <v>YB00276</v>
      </c>
      <c r="E32" s="351"/>
      <c r="F32" s="351"/>
      <c r="G32" s="160" t="str">
        <f>[2]データー!D21</f>
        <v>♂</v>
      </c>
      <c r="H32" s="351" t="str">
        <f>[2]データー!E21</f>
        <v>DC</v>
      </c>
      <c r="I32" s="351"/>
      <c r="J32" s="352">
        <f>[2]データー!F21</f>
        <v>949.15499999999997</v>
      </c>
      <c r="K32" s="352"/>
      <c r="L32" s="352"/>
      <c r="M32" s="353">
        <f>[2]データー!G21</f>
        <v>0.79688657407407415</v>
      </c>
      <c r="N32" s="351"/>
      <c r="O32" s="351"/>
      <c r="P32" s="352">
        <f>[2]データー!H21</f>
        <v>827.13800000000003</v>
      </c>
      <c r="Q32" s="352"/>
      <c r="R32" s="352"/>
      <c r="S32" s="351" t="str">
        <f>[2]データー!I21</f>
        <v>玄海</v>
      </c>
      <c r="T32" s="351"/>
      <c r="U32" s="354"/>
      <c r="V32" s="355" t="str">
        <f>[2]データー!J21</f>
        <v>吉田武洋</v>
      </c>
      <c r="W32" s="356"/>
      <c r="X32" s="356"/>
      <c r="Y32" s="356"/>
      <c r="Z32" s="356"/>
      <c r="AA32" s="160">
        <f>[2]データー!K21</f>
        <v>2</v>
      </c>
    </row>
    <row r="33" spans="1:27" s="159" customFormat="1" ht="12.9" customHeight="1">
      <c r="A33" s="160">
        <v>12</v>
      </c>
      <c r="B33" s="351">
        <f>[2]データー!B22</f>
        <v>2018</v>
      </c>
      <c r="C33" s="351"/>
      <c r="D33" s="351" t="str">
        <f>[2]データー!C22</f>
        <v>YH05065</v>
      </c>
      <c r="E33" s="351"/>
      <c r="F33" s="351"/>
      <c r="G33" s="160" t="str">
        <f>[2]データー!D22</f>
        <v>♀</v>
      </c>
      <c r="H33" s="351" t="str">
        <f>[2]データー!E22</f>
        <v>B</v>
      </c>
      <c r="I33" s="351"/>
      <c r="J33" s="352">
        <f>[2]データー!F22</f>
        <v>993.71400000000006</v>
      </c>
      <c r="K33" s="352"/>
      <c r="L33" s="352"/>
      <c r="M33" s="353">
        <f>[2]データー!G22</f>
        <v>0.8455787037037038</v>
      </c>
      <c r="N33" s="351"/>
      <c r="O33" s="351"/>
      <c r="P33" s="352">
        <f>[2]データー!H22</f>
        <v>816.10299999999995</v>
      </c>
      <c r="Q33" s="352"/>
      <c r="R33" s="352"/>
      <c r="S33" s="351" t="str">
        <f>[2]データー!I22</f>
        <v>佐賀中央</v>
      </c>
      <c r="T33" s="351"/>
      <c r="U33" s="354"/>
      <c r="V33" s="355" t="str">
        <f>[2]データー!J22</f>
        <v>石原　喜博</v>
      </c>
      <c r="W33" s="356"/>
      <c r="X33" s="356"/>
      <c r="Y33" s="356"/>
      <c r="Z33" s="356"/>
      <c r="AA33" s="160">
        <f>[2]データー!K22</f>
        <v>2</v>
      </c>
    </row>
    <row r="34" spans="1:27" s="159" customFormat="1" ht="12.9" customHeight="1">
      <c r="A34" s="160">
        <v>13</v>
      </c>
      <c r="B34" s="351">
        <f>[2]データー!B23</f>
        <v>2018</v>
      </c>
      <c r="C34" s="351"/>
      <c r="D34" s="351">
        <f>[2]データー!C23</f>
        <v>6220</v>
      </c>
      <c r="E34" s="351"/>
      <c r="F34" s="351"/>
      <c r="G34" s="160" t="str">
        <f>[2]データー!D23</f>
        <v>♂</v>
      </c>
      <c r="H34" s="351" t="str">
        <f>[2]データー!E23</f>
        <v>BC</v>
      </c>
      <c r="I34" s="351"/>
      <c r="J34" s="352">
        <f>[2]データー!F23</f>
        <v>902.41300000000001</v>
      </c>
      <c r="K34" s="352"/>
      <c r="L34" s="352"/>
      <c r="M34" s="353">
        <f>[2]データー!G23</f>
        <v>0.77645833333333336</v>
      </c>
      <c r="N34" s="351"/>
      <c r="O34" s="351"/>
      <c r="P34" s="352">
        <f>[2]データー!H23</f>
        <v>807.09500000000003</v>
      </c>
      <c r="Q34" s="352"/>
      <c r="R34" s="352"/>
      <c r="S34" s="351" t="str">
        <f>[2]データー!I23</f>
        <v>下関支部</v>
      </c>
      <c r="T34" s="351"/>
      <c r="U34" s="354"/>
      <c r="V34" s="355" t="str">
        <f>[2]データー!J23</f>
        <v>大迫博宣</v>
      </c>
      <c r="W34" s="356"/>
      <c r="X34" s="356"/>
      <c r="Y34" s="356"/>
      <c r="Z34" s="356"/>
      <c r="AA34" s="160">
        <f>[2]データー!K23</f>
        <v>2</v>
      </c>
    </row>
    <row r="35" spans="1:27" s="159" customFormat="1" ht="12.9" customHeight="1">
      <c r="A35" s="160">
        <v>14</v>
      </c>
      <c r="B35" s="351">
        <f>[2]データー!B24</f>
        <v>2017</v>
      </c>
      <c r="C35" s="351"/>
      <c r="D35" s="351">
        <f>[2]データー!C24</f>
        <v>9112</v>
      </c>
      <c r="E35" s="351"/>
      <c r="F35" s="351"/>
      <c r="G35" s="160" t="str">
        <f>[2]データー!D24</f>
        <v>♂</v>
      </c>
      <c r="H35" s="351" t="str">
        <f>[2]データー!E24</f>
        <v>BC</v>
      </c>
      <c r="I35" s="351"/>
      <c r="J35" s="352">
        <f>[2]データー!F24</f>
        <v>893.73900000000003</v>
      </c>
      <c r="K35" s="352"/>
      <c r="L35" s="352"/>
      <c r="M35" s="353">
        <f>[2]データー!G24</f>
        <v>0.77200231481481485</v>
      </c>
      <c r="N35" s="351"/>
      <c r="O35" s="351"/>
      <c r="P35" s="352">
        <f>[2]データー!H24</f>
        <v>803.95100000000002</v>
      </c>
      <c r="Q35" s="352"/>
      <c r="R35" s="352"/>
      <c r="S35" s="351" t="str">
        <f>[2]データー!I24</f>
        <v>下関支部</v>
      </c>
      <c r="T35" s="351"/>
      <c r="U35" s="354"/>
      <c r="V35" s="355" t="str">
        <f>[2]データー!J24</f>
        <v>田中鶴美</v>
      </c>
      <c r="W35" s="356"/>
      <c r="X35" s="356"/>
      <c r="Y35" s="356"/>
      <c r="Z35" s="356"/>
      <c r="AA35" s="160">
        <f>[2]データー!K24</f>
        <v>2</v>
      </c>
    </row>
    <row r="36" spans="1:27" s="159" customFormat="1" ht="12.9" customHeight="1">
      <c r="A36" s="160">
        <v>15</v>
      </c>
      <c r="B36" s="351">
        <f>[2]データー!B25</f>
        <v>2018</v>
      </c>
      <c r="C36" s="351"/>
      <c r="D36" s="351">
        <f>[2]データー!C25</f>
        <v>6028</v>
      </c>
      <c r="E36" s="351"/>
      <c r="F36" s="351"/>
      <c r="G36" s="160" t="str">
        <f>[2]データー!D25</f>
        <v>♀</v>
      </c>
      <c r="H36" s="351" t="str">
        <f>[2]データー!E25</f>
        <v>BC</v>
      </c>
      <c r="I36" s="351"/>
      <c r="J36" s="352">
        <f>[2]データー!F25</f>
        <v>899.86800000000005</v>
      </c>
      <c r="K36" s="352"/>
      <c r="L36" s="352"/>
      <c r="M36" s="353">
        <f>[2]データー!G25</f>
        <v>0.80864583333333329</v>
      </c>
      <c r="N36" s="351"/>
      <c r="O36" s="351"/>
      <c r="P36" s="352">
        <f>[2]データー!H25</f>
        <v>772.78300000000002</v>
      </c>
      <c r="Q36" s="352"/>
      <c r="R36" s="352"/>
      <c r="S36" s="351" t="str">
        <f>[2]データー!I25</f>
        <v>下関支部</v>
      </c>
      <c r="T36" s="351"/>
      <c r="U36" s="354"/>
      <c r="V36" s="355" t="str">
        <f>[2]データー!J25</f>
        <v>西田光博</v>
      </c>
      <c r="W36" s="356"/>
      <c r="X36" s="356"/>
      <c r="Y36" s="356"/>
      <c r="Z36" s="356"/>
      <c r="AA36" s="160">
        <f>[2]データー!K25</f>
        <v>2</v>
      </c>
    </row>
    <row r="37" spans="1:27" s="159" customFormat="1" ht="12.9" customHeight="1">
      <c r="A37" s="160">
        <v>16</v>
      </c>
      <c r="B37" s="351">
        <f>[2]データー!B26</f>
        <v>2017</v>
      </c>
      <c r="C37" s="351"/>
      <c r="D37" s="351" t="str">
        <f>[2]データー!C26</f>
        <v>YA07778</v>
      </c>
      <c r="E37" s="351"/>
      <c r="F37" s="351"/>
      <c r="G37" s="160" t="str">
        <f>[2]データー!D26</f>
        <v>♀</v>
      </c>
      <c r="H37" s="351" t="str">
        <f>[2]データー!E26</f>
        <v>B</v>
      </c>
      <c r="I37" s="351"/>
      <c r="J37" s="352">
        <f>[2]データー!F26</f>
        <v>898.48400000000004</v>
      </c>
      <c r="K37" s="352"/>
      <c r="L37" s="352"/>
      <c r="M37" s="353">
        <f>[2]データー!G26</f>
        <v>0.81688657407407417</v>
      </c>
      <c r="N37" s="351"/>
      <c r="O37" s="351"/>
      <c r="P37" s="352">
        <f>[2]データー!H26</f>
        <v>763.81100000000004</v>
      </c>
      <c r="Q37" s="352"/>
      <c r="R37" s="352"/>
      <c r="S37" s="351" t="str">
        <f>[2]データー!I26</f>
        <v>下関</v>
      </c>
      <c r="T37" s="351"/>
      <c r="U37" s="354"/>
      <c r="V37" s="355" t="str">
        <f>[2]データー!J26</f>
        <v>村上　清一</v>
      </c>
      <c r="W37" s="356"/>
      <c r="X37" s="356"/>
      <c r="Y37" s="356"/>
      <c r="Z37" s="356"/>
      <c r="AA37" s="160">
        <f>[2]データー!K26</f>
        <v>2</v>
      </c>
    </row>
    <row r="38" spans="1:27" s="159" customFormat="1" ht="12.9" customHeight="1">
      <c r="A38" s="160">
        <v>17</v>
      </c>
      <c r="B38" s="351">
        <f>[2]データー!B27</f>
        <v>2017</v>
      </c>
      <c r="C38" s="351"/>
      <c r="D38" s="351">
        <f>[2]データー!C27</f>
        <v>20336</v>
      </c>
      <c r="E38" s="351"/>
      <c r="F38" s="351"/>
      <c r="G38" s="160" t="str">
        <f>[2]データー!D27</f>
        <v>♀</v>
      </c>
      <c r="H38" s="351" t="str">
        <f>[2]データー!E27</f>
        <v>B</v>
      </c>
      <c r="I38" s="351"/>
      <c r="J38" s="352">
        <f>[2]データー!F27</f>
        <v>902.41300000000001</v>
      </c>
      <c r="K38" s="352"/>
      <c r="L38" s="352"/>
      <c r="M38" s="353">
        <f>[2]データー!G27</f>
        <v>0.84783564814814805</v>
      </c>
      <c r="N38" s="351"/>
      <c r="O38" s="351"/>
      <c r="P38" s="352">
        <f>[2]データー!H27</f>
        <v>739.14700000000005</v>
      </c>
      <c r="Q38" s="352"/>
      <c r="R38" s="352"/>
      <c r="S38" s="351" t="str">
        <f>[2]データー!I27</f>
        <v>下関支部</v>
      </c>
      <c r="T38" s="351"/>
      <c r="U38" s="354"/>
      <c r="V38" s="355" t="str">
        <f>[2]データー!J27</f>
        <v>大迫博宣</v>
      </c>
      <c r="W38" s="356"/>
      <c r="X38" s="356"/>
      <c r="Y38" s="356"/>
      <c r="Z38" s="356"/>
      <c r="AA38" s="160">
        <f>[2]データー!K27</f>
        <v>2</v>
      </c>
    </row>
    <row r="39" spans="1:27" s="159" customFormat="1" ht="12.9" customHeight="1">
      <c r="A39" s="160">
        <v>18</v>
      </c>
      <c r="B39" s="351">
        <f>[2]データー!B28</f>
        <v>2018</v>
      </c>
      <c r="C39" s="351"/>
      <c r="D39" s="351" t="str">
        <f>[2]データー!C28</f>
        <v>YH12618</v>
      </c>
      <c r="E39" s="351"/>
      <c r="F39" s="351"/>
      <c r="G39" s="160" t="str">
        <f>[2]データー!D28</f>
        <v>♀</v>
      </c>
      <c r="H39" s="351" t="str">
        <f>[2]データー!E28</f>
        <v>BC</v>
      </c>
      <c r="I39" s="351"/>
      <c r="J39" s="352">
        <f>[2]データー!F28</f>
        <v>1026.367</v>
      </c>
      <c r="K39" s="352"/>
      <c r="L39" s="352"/>
      <c r="M39" s="353" t="str">
        <f>[2]データー!G28</f>
        <v>25:14:12</v>
      </c>
      <c r="N39" s="351"/>
      <c r="O39" s="351"/>
      <c r="P39" s="352">
        <f>[2]データー!H28</f>
        <v>677.827</v>
      </c>
      <c r="Q39" s="352"/>
      <c r="R39" s="352"/>
      <c r="S39" s="351" t="str">
        <f>[2]データー!I28</f>
        <v>伊万里</v>
      </c>
      <c r="T39" s="351"/>
      <c r="U39" s="354"/>
      <c r="V39" s="355" t="str">
        <f>[2]データー!J28</f>
        <v>光武尚介</v>
      </c>
      <c r="W39" s="356"/>
      <c r="X39" s="356"/>
      <c r="Y39" s="356"/>
      <c r="Z39" s="356"/>
      <c r="AA39" s="160">
        <f>[2]データー!K28</f>
        <v>2</v>
      </c>
    </row>
    <row r="40" spans="1:27" s="159" customFormat="1" ht="12.9" customHeight="1">
      <c r="A40" s="160">
        <v>19</v>
      </c>
      <c r="B40" s="351">
        <f>[2]データー!B29</f>
        <v>2018</v>
      </c>
      <c r="C40" s="351"/>
      <c r="D40" s="351" t="str">
        <f>[2]データー!C29</f>
        <v>YA05615</v>
      </c>
      <c r="E40" s="351"/>
      <c r="F40" s="351"/>
      <c r="G40" s="160" t="str">
        <f>[2]データー!D29</f>
        <v>♀</v>
      </c>
      <c r="H40" s="351" t="str">
        <f>[2]データー!E29</f>
        <v>BC</v>
      </c>
      <c r="I40" s="351"/>
      <c r="J40" s="352">
        <f>[2]データー!F29</f>
        <v>933.928</v>
      </c>
      <c r="K40" s="352"/>
      <c r="L40" s="352"/>
      <c r="M40" s="353">
        <f>[2]データー!G29</f>
        <v>0.95939814814814817</v>
      </c>
      <c r="N40" s="351"/>
      <c r="O40" s="351"/>
      <c r="P40" s="352">
        <f>[2]データー!H29</f>
        <v>676.00800000000004</v>
      </c>
      <c r="Q40" s="352"/>
      <c r="R40" s="352"/>
      <c r="S40" s="351" t="str">
        <f>[2]データー!I29</f>
        <v>ちくぜん</v>
      </c>
      <c r="T40" s="351"/>
      <c r="U40" s="354"/>
      <c r="V40" s="355" t="str">
        <f>[2]データー!J29</f>
        <v>是永　達也</v>
      </c>
      <c r="W40" s="356"/>
      <c r="X40" s="356"/>
      <c r="Y40" s="356"/>
      <c r="Z40" s="356"/>
      <c r="AA40" s="160">
        <f>[2]データー!K29</f>
        <v>2</v>
      </c>
    </row>
    <row r="41" spans="1:27" s="159" customFormat="1" ht="12.9" customHeight="1">
      <c r="A41" s="160">
        <v>20</v>
      </c>
      <c r="B41" s="351">
        <f>[2]データー!B30</f>
        <v>2017</v>
      </c>
      <c r="C41" s="351"/>
      <c r="D41" s="351" t="str">
        <f>[2]データー!C30</f>
        <v>YB00708</v>
      </c>
      <c r="E41" s="351"/>
      <c r="F41" s="351"/>
      <c r="G41" s="160" t="str">
        <f>[2]データー!D30</f>
        <v>♂</v>
      </c>
      <c r="H41" s="351" t="str">
        <f>[2]データー!E30</f>
        <v>BC</v>
      </c>
      <c r="I41" s="351"/>
      <c r="J41" s="352" t="str">
        <f>[2]データー!F30</f>
        <v>937.465</v>
      </c>
      <c r="K41" s="352"/>
      <c r="L41" s="352"/>
      <c r="M41" s="353" t="str">
        <f>[2]データー!G30</f>
        <v>23:24:31</v>
      </c>
      <c r="N41" s="351"/>
      <c r="O41" s="351"/>
      <c r="P41" s="352" t="str">
        <f>[2]データー!H30</f>
        <v>667.464</v>
      </c>
      <c r="Q41" s="352"/>
      <c r="R41" s="352"/>
      <c r="S41" s="351" t="str">
        <f>[2]データー!I30</f>
        <v>福岡</v>
      </c>
      <c r="T41" s="351"/>
      <c r="U41" s="354"/>
      <c r="V41" s="355" t="str">
        <f>[2]データー!J30</f>
        <v>中村 正三</v>
      </c>
      <c r="W41" s="356"/>
      <c r="X41" s="356"/>
      <c r="Y41" s="356"/>
      <c r="Z41" s="356"/>
      <c r="AA41" s="160">
        <f>[2]データー!K30</f>
        <v>2</v>
      </c>
    </row>
    <row r="42" spans="1:27" s="159" customFormat="1" ht="12.9" customHeight="1">
      <c r="A42" s="160">
        <v>21</v>
      </c>
      <c r="B42" s="351">
        <f>[2]データー!B31</f>
        <v>2018</v>
      </c>
      <c r="C42" s="351"/>
      <c r="D42" s="351" t="str">
        <f>[2]データー!C31</f>
        <v>YA01810</v>
      </c>
      <c r="E42" s="351"/>
      <c r="F42" s="351"/>
      <c r="G42" s="160" t="str">
        <f>[2]データー!D31</f>
        <v>♀</v>
      </c>
      <c r="H42" s="351" t="str">
        <f>[2]データー!E31</f>
        <v>BC</v>
      </c>
      <c r="I42" s="351"/>
      <c r="J42" s="352">
        <f>[2]データー!F31</f>
        <v>903.803</v>
      </c>
      <c r="K42" s="352"/>
      <c r="L42" s="352"/>
      <c r="M42" s="353">
        <f>[2]データー!G31</f>
        <v>0.9450115740740741</v>
      </c>
      <c r="N42" s="351"/>
      <c r="O42" s="351"/>
      <c r="P42" s="352">
        <f>[2]データー!H31</f>
        <v>664.16200000000003</v>
      </c>
      <c r="Q42" s="352"/>
      <c r="R42" s="352"/>
      <c r="S42" s="351" t="str">
        <f>[2]データー!I31</f>
        <v>北九第一</v>
      </c>
      <c r="T42" s="351"/>
      <c r="U42" s="354"/>
      <c r="V42" s="355" t="str">
        <f>[2]データー!J31</f>
        <v>田代　秀男</v>
      </c>
      <c r="W42" s="356"/>
      <c r="X42" s="356"/>
      <c r="Y42" s="356"/>
      <c r="Z42" s="356"/>
      <c r="AA42" s="160">
        <f>[2]データー!K31</f>
        <v>2</v>
      </c>
    </row>
    <row r="43" spans="1:27" s="159" customFormat="1" ht="12.9" customHeight="1">
      <c r="A43" s="160">
        <v>22</v>
      </c>
      <c r="B43" s="351">
        <f>[2]データー!B32</f>
        <v>2018</v>
      </c>
      <c r="C43" s="351"/>
      <c r="D43" s="351">
        <f>[2]データー!C32</f>
        <v>7025</v>
      </c>
      <c r="E43" s="351"/>
      <c r="F43" s="351"/>
      <c r="G43" s="160" t="str">
        <f>[2]データー!D32</f>
        <v>♂</v>
      </c>
      <c r="H43" s="351" t="str">
        <f>[2]データー!E32</f>
        <v>S</v>
      </c>
      <c r="I43" s="351"/>
      <c r="J43" s="352">
        <f>[2]データー!F32</f>
        <v>932.27200000000005</v>
      </c>
      <c r="K43" s="352"/>
      <c r="L43" s="352"/>
      <c r="M43" s="353">
        <f>[2]データー!G32</f>
        <v>0.99386574074074074</v>
      </c>
      <c r="N43" s="351"/>
      <c r="O43" s="351"/>
      <c r="P43" s="352">
        <f>[2]データー!H32</f>
        <v>651.40700000000004</v>
      </c>
      <c r="Q43" s="352"/>
      <c r="R43" s="352"/>
      <c r="S43" s="351" t="str">
        <f>[2]データー!I32</f>
        <v>福岡第一支部</v>
      </c>
      <c r="T43" s="351"/>
      <c r="U43" s="354"/>
      <c r="V43" s="355" t="str">
        <f>[2]データー!J32</f>
        <v>可児義章</v>
      </c>
      <c r="W43" s="356"/>
      <c r="X43" s="356"/>
      <c r="Y43" s="356"/>
      <c r="Z43" s="356"/>
      <c r="AA43" s="160">
        <f>[2]データー!K32</f>
        <v>2</v>
      </c>
    </row>
    <row r="44" spans="1:27" s="159" customFormat="1" ht="12.9" customHeight="1">
      <c r="A44" s="160">
        <v>23</v>
      </c>
      <c r="B44" s="351">
        <f>[2]データー!B33</f>
        <v>2018</v>
      </c>
      <c r="C44" s="351"/>
      <c r="D44" s="351">
        <f>[2]データー!C33</f>
        <v>6909</v>
      </c>
      <c r="E44" s="351"/>
      <c r="F44" s="351"/>
      <c r="G44" s="160" t="str">
        <f>[2]データー!D33</f>
        <v>♂</v>
      </c>
      <c r="H44" s="351" t="str">
        <f>[2]データー!E33</f>
        <v>BC</v>
      </c>
      <c r="I44" s="351"/>
      <c r="J44" s="352">
        <f>[2]データー!F33</f>
        <v>928.10299999999995</v>
      </c>
      <c r="K44" s="352"/>
      <c r="L44" s="352"/>
      <c r="M44" s="353">
        <f>[2]データー!G33</f>
        <v>0.99298611111111112</v>
      </c>
      <c r="N44" s="351"/>
      <c r="O44" s="351"/>
      <c r="P44" s="352">
        <f>[2]データー!H33</f>
        <v>649.06799999999998</v>
      </c>
      <c r="Q44" s="352"/>
      <c r="R44" s="352"/>
      <c r="S44" s="351" t="str">
        <f>[2]データー!I33</f>
        <v>福岡第一支部</v>
      </c>
      <c r="T44" s="351"/>
      <c r="U44" s="354"/>
      <c r="V44" s="355" t="str">
        <f>[2]データー!J33</f>
        <v>中川清司</v>
      </c>
      <c r="W44" s="356"/>
      <c r="X44" s="356"/>
      <c r="Y44" s="356"/>
      <c r="Z44" s="356"/>
      <c r="AA44" s="160">
        <f>[2]データー!K33</f>
        <v>2</v>
      </c>
    </row>
    <row r="45" spans="1:27" s="159" customFormat="1" ht="12.9" customHeight="1">
      <c r="A45" s="160">
        <v>24</v>
      </c>
      <c r="B45" s="351">
        <f>[2]データー!B34</f>
        <v>2018</v>
      </c>
      <c r="C45" s="351"/>
      <c r="D45" s="351">
        <f>[2]データー!C34</f>
        <v>9544</v>
      </c>
      <c r="E45" s="351"/>
      <c r="F45" s="351"/>
      <c r="G45" s="160" t="str">
        <f>[2]データー!D34</f>
        <v>♀</v>
      </c>
      <c r="H45" s="351" t="str">
        <f>[2]データー!E34</f>
        <v>BC</v>
      </c>
      <c r="I45" s="351"/>
      <c r="J45" s="352">
        <f>[2]データー!F34</f>
        <v>902.41300000000001</v>
      </c>
      <c r="K45" s="352"/>
      <c r="L45" s="352"/>
      <c r="M45" s="353">
        <f>[2]データー!G34</f>
        <v>0.9735300925925926</v>
      </c>
      <c r="N45" s="351"/>
      <c r="O45" s="351"/>
      <c r="P45" s="352">
        <f>[2]データー!H34</f>
        <v>643.71400000000006</v>
      </c>
      <c r="Q45" s="352"/>
      <c r="R45" s="352"/>
      <c r="S45" s="351" t="str">
        <f>[2]データー!I34</f>
        <v>下関支部</v>
      </c>
      <c r="T45" s="351"/>
      <c r="U45" s="354"/>
      <c r="V45" s="355" t="str">
        <f>[2]データー!J34</f>
        <v>大迫博宣</v>
      </c>
      <c r="W45" s="356"/>
      <c r="X45" s="356"/>
      <c r="Y45" s="356"/>
      <c r="Z45" s="356"/>
      <c r="AA45" s="160">
        <f>[2]データー!K34</f>
        <v>2</v>
      </c>
    </row>
    <row r="46" spans="1:27" s="159" customFormat="1" ht="12.9" customHeight="1">
      <c r="A46" s="160">
        <v>25</v>
      </c>
      <c r="B46" s="351">
        <f>[2]データー!B35</f>
        <v>2018</v>
      </c>
      <c r="C46" s="351"/>
      <c r="D46" s="351" t="str">
        <f>[2]データー!C35</f>
        <v>YB06312</v>
      </c>
      <c r="E46" s="351"/>
      <c r="F46" s="351"/>
      <c r="G46" s="160" t="str">
        <f>[2]データー!D35</f>
        <v>♀</v>
      </c>
      <c r="H46" s="351" t="str">
        <f>[2]データー!E35</f>
        <v>BW</v>
      </c>
      <c r="I46" s="351"/>
      <c r="J46" s="352" t="str">
        <f>[2]データー!F35</f>
        <v>981.483</v>
      </c>
      <c r="K46" s="352"/>
      <c r="L46" s="352"/>
      <c r="M46" s="353" t="str">
        <f>[2]データー!G35</f>
        <v>25:49:51</v>
      </c>
      <c r="N46" s="351"/>
      <c r="O46" s="351"/>
      <c r="P46" s="352" t="str">
        <f>[2]データー!H35</f>
        <v>633.276</v>
      </c>
      <c r="Q46" s="352"/>
      <c r="R46" s="352"/>
      <c r="S46" s="351" t="str">
        <f>[2]データー!I35</f>
        <v>福岡</v>
      </c>
      <c r="T46" s="351"/>
      <c r="U46" s="354"/>
      <c r="V46" s="355" t="str">
        <f>[2]データー!J35</f>
        <v>今村 博之</v>
      </c>
      <c r="W46" s="356"/>
      <c r="X46" s="356"/>
      <c r="Y46" s="356"/>
      <c r="Z46" s="356"/>
      <c r="AA46" s="160">
        <f>[2]データー!K35</f>
        <v>2</v>
      </c>
    </row>
    <row r="47" spans="1:27" s="159" customFormat="1" ht="12.9" customHeight="1">
      <c r="A47" s="160">
        <v>26</v>
      </c>
      <c r="B47" s="351">
        <f>[2]データー!B36</f>
        <v>2017</v>
      </c>
      <c r="C47" s="351"/>
      <c r="D47" s="351" t="str">
        <f>[2]データー!C36</f>
        <v>YA05832</v>
      </c>
      <c r="E47" s="351"/>
      <c r="F47" s="351"/>
      <c r="G47" s="160" t="str">
        <f>[2]データー!D36</f>
        <v>♀</v>
      </c>
      <c r="H47" s="351" t="str">
        <f>[2]データー!E36</f>
        <v>BC</v>
      </c>
      <c r="I47" s="351"/>
      <c r="J47" s="352">
        <f>[2]データー!F36</f>
        <v>910.303</v>
      </c>
      <c r="K47" s="352"/>
      <c r="L47" s="352"/>
      <c r="M47" s="353" t="str">
        <f>[2]データー!G36</f>
        <v>24:07:29</v>
      </c>
      <c r="N47" s="351"/>
      <c r="O47" s="351"/>
      <c r="P47" s="352">
        <f>[2]データー!H36</f>
        <v>628.88599999999997</v>
      </c>
      <c r="Q47" s="352"/>
      <c r="R47" s="352"/>
      <c r="S47" s="351" t="str">
        <f>[2]データー!I36</f>
        <v>北九第一</v>
      </c>
      <c r="T47" s="351"/>
      <c r="U47" s="354"/>
      <c r="V47" s="355" t="str">
        <f>[2]データー!J36</f>
        <v>小森　直文</v>
      </c>
      <c r="W47" s="356"/>
      <c r="X47" s="356"/>
      <c r="Y47" s="356"/>
      <c r="Z47" s="356"/>
      <c r="AA47" s="160">
        <f>[2]データー!K36</f>
        <v>2</v>
      </c>
    </row>
    <row r="48" spans="1:27" s="159" customFormat="1" ht="12.9" customHeight="1">
      <c r="A48" s="160">
        <v>27</v>
      </c>
      <c r="B48" s="351">
        <f>[2]データー!B37</f>
        <v>2018</v>
      </c>
      <c r="C48" s="351"/>
      <c r="D48" s="351">
        <f>[2]データー!C37</f>
        <v>8160</v>
      </c>
      <c r="E48" s="351"/>
      <c r="F48" s="351"/>
      <c r="G48" s="160" t="str">
        <f>[2]データー!D37</f>
        <v>♀</v>
      </c>
      <c r="H48" s="351" t="str">
        <f>[2]データー!E37</f>
        <v>BC</v>
      </c>
      <c r="I48" s="351"/>
      <c r="J48" s="352">
        <f>[2]データー!F37</f>
        <v>917.90099999999995</v>
      </c>
      <c r="K48" s="352"/>
      <c r="L48" s="352"/>
      <c r="M48" s="353" t="str">
        <f>[2]データー!G37</f>
        <v>24:22:43</v>
      </c>
      <c r="N48" s="351"/>
      <c r="O48" s="351"/>
      <c r="P48" s="352">
        <f>[2]データー!H37</f>
        <v>627.53099999999995</v>
      </c>
      <c r="Q48" s="352"/>
      <c r="R48" s="352"/>
      <c r="S48" s="351" t="str">
        <f>[2]データー!I37</f>
        <v>北九州中央支部</v>
      </c>
      <c r="T48" s="351"/>
      <c r="U48" s="354"/>
      <c r="V48" s="355" t="str">
        <f>[2]データー!J37</f>
        <v>大川　馨</v>
      </c>
      <c r="W48" s="356"/>
      <c r="X48" s="356"/>
      <c r="Y48" s="356"/>
      <c r="Z48" s="356"/>
      <c r="AA48" s="160">
        <f>[2]データー!K37</f>
        <v>2</v>
      </c>
    </row>
    <row r="49" spans="1:27" s="159" customFormat="1" ht="12.9" customHeight="1">
      <c r="A49" s="160">
        <v>28</v>
      </c>
      <c r="B49" s="351">
        <f>[2]データー!B38</f>
        <v>2018</v>
      </c>
      <c r="C49" s="351"/>
      <c r="D49" s="351" t="str">
        <f>[2]データー!C38</f>
        <v>YB04356</v>
      </c>
      <c r="E49" s="351"/>
      <c r="F49" s="351"/>
      <c r="G49" s="160" t="str">
        <f>[2]データー!D38</f>
        <v>♀</v>
      </c>
      <c r="H49" s="351" t="str">
        <f>[2]データー!E38</f>
        <v>B</v>
      </c>
      <c r="I49" s="351"/>
      <c r="J49" s="352" t="str">
        <f>[2]データー!F38</f>
        <v>951.809</v>
      </c>
      <c r="K49" s="352"/>
      <c r="L49" s="352"/>
      <c r="M49" s="353" t="str">
        <f>[2]データー!G38</f>
        <v>25:26:49</v>
      </c>
      <c r="N49" s="351"/>
      <c r="O49" s="351"/>
      <c r="P49" s="352" t="str">
        <f>[2]データー!H38</f>
        <v>623.394</v>
      </c>
      <c r="Q49" s="352"/>
      <c r="R49" s="352"/>
      <c r="S49" s="351" t="str">
        <f>[2]データー!I38</f>
        <v>福岡</v>
      </c>
      <c r="T49" s="351"/>
      <c r="U49" s="354"/>
      <c r="V49" s="355" t="str">
        <f>[2]データー!J38</f>
        <v>市川 敏夫</v>
      </c>
      <c r="W49" s="356"/>
      <c r="X49" s="356"/>
      <c r="Y49" s="356"/>
      <c r="Z49" s="356"/>
      <c r="AA49" s="160">
        <f>[2]データー!K38</f>
        <v>2</v>
      </c>
    </row>
    <row r="50" spans="1:27" s="159" customFormat="1" ht="12.9" customHeight="1">
      <c r="A50" s="160">
        <v>29</v>
      </c>
      <c r="B50" s="351">
        <f>[2]データー!B39</f>
        <v>2018</v>
      </c>
      <c r="C50" s="351"/>
      <c r="D50" s="351">
        <f>[2]データー!C39</f>
        <v>9108</v>
      </c>
      <c r="E50" s="351"/>
      <c r="F50" s="351"/>
      <c r="G50" s="160" t="str">
        <f>[2]データー!D39</f>
        <v>♂</v>
      </c>
      <c r="H50" s="351" t="str">
        <f>[2]データー!E39</f>
        <v>BC</v>
      </c>
      <c r="I50" s="351"/>
      <c r="J50" s="352">
        <f>[2]データー!F39</f>
        <v>933.10799999999995</v>
      </c>
      <c r="K50" s="352"/>
      <c r="L50" s="352"/>
      <c r="M50" s="353" t="str">
        <f>[2]データー!G39</f>
        <v>25:02:49</v>
      </c>
      <c r="N50" s="351"/>
      <c r="O50" s="351"/>
      <c r="P50" s="352">
        <f>[2]データー!H39</f>
        <v>620.90599999999995</v>
      </c>
      <c r="Q50" s="352"/>
      <c r="R50" s="352"/>
      <c r="S50" s="351" t="str">
        <f>[2]データー!I39</f>
        <v>福岡支部</v>
      </c>
      <c r="T50" s="351"/>
      <c r="U50" s="354"/>
      <c r="V50" s="355" t="str">
        <f>[2]データー!J39</f>
        <v>伊東　久文</v>
      </c>
      <c r="W50" s="356"/>
      <c r="X50" s="356"/>
      <c r="Y50" s="356"/>
      <c r="Z50" s="356"/>
      <c r="AA50" s="160">
        <f>[2]データー!K39</f>
        <v>2</v>
      </c>
    </row>
    <row r="51" spans="1:27" s="159" customFormat="1" ht="12.9" customHeight="1">
      <c r="A51" s="160">
        <v>30</v>
      </c>
      <c r="B51" s="351">
        <f>[2]データー!B40</f>
        <v>2018</v>
      </c>
      <c r="C51" s="351"/>
      <c r="D51" s="351" t="str">
        <f>[2]データー!C40</f>
        <v>YB04336</v>
      </c>
      <c r="E51" s="351"/>
      <c r="F51" s="351"/>
      <c r="G51" s="160" t="str">
        <f>[2]データー!D40</f>
        <v>♀</v>
      </c>
      <c r="H51" s="351" t="str">
        <f>[2]データー!E40</f>
        <v>DC</v>
      </c>
      <c r="I51" s="351"/>
      <c r="J51" s="352" t="str">
        <f>[2]データー!F40</f>
        <v>951.809</v>
      </c>
      <c r="K51" s="352"/>
      <c r="L51" s="352"/>
      <c r="M51" s="353" t="str">
        <f>[2]データー!G40</f>
        <v>25:35:38</v>
      </c>
      <c r="N51" s="351"/>
      <c r="O51" s="351"/>
      <c r="P51" s="352" t="str">
        <f>[2]データー!H40</f>
        <v>619.815</v>
      </c>
      <c r="Q51" s="352"/>
      <c r="R51" s="352"/>
      <c r="S51" s="351" t="str">
        <f>[2]データー!I40</f>
        <v>福岡</v>
      </c>
      <c r="T51" s="351"/>
      <c r="U51" s="354"/>
      <c r="V51" s="355" t="str">
        <f>[2]データー!J40</f>
        <v>市川 敏夫</v>
      </c>
      <c r="W51" s="356"/>
      <c r="X51" s="356"/>
      <c r="Y51" s="356"/>
      <c r="Z51" s="356"/>
      <c r="AA51" s="160">
        <f>[2]データー!K40</f>
        <v>2</v>
      </c>
    </row>
    <row r="52" spans="1:27" s="159" customFormat="1" ht="12.9" customHeight="1">
      <c r="A52" s="160">
        <v>31</v>
      </c>
      <c r="B52" s="351">
        <f>[2]データー!B41</f>
        <v>2018</v>
      </c>
      <c r="C52" s="351"/>
      <c r="D52" s="351">
        <f>[2]データー!C41</f>
        <v>6537</v>
      </c>
      <c r="E52" s="351"/>
      <c r="F52" s="351"/>
      <c r="G52" s="160" t="str">
        <f>[2]データー!D41</f>
        <v>♂</v>
      </c>
      <c r="H52" s="351" t="str">
        <f>[2]データー!E41</f>
        <v>BCW</v>
      </c>
      <c r="I52" s="351"/>
      <c r="J52" s="352">
        <f>[2]データー!F41</f>
        <v>893.75400000000002</v>
      </c>
      <c r="K52" s="352"/>
      <c r="L52" s="352"/>
      <c r="M52" s="353" t="str">
        <f>[2]データー!G41</f>
        <v>24:02:09</v>
      </c>
      <c r="N52" s="351"/>
      <c r="O52" s="351"/>
      <c r="P52" s="352">
        <f>[2]データー!H41</f>
        <v>619.73699999999997</v>
      </c>
      <c r="Q52" s="352"/>
      <c r="R52" s="352"/>
      <c r="S52" s="351" t="str">
        <f>[2]データー!I41</f>
        <v>下関支部</v>
      </c>
      <c r="T52" s="351"/>
      <c r="U52" s="354"/>
      <c r="V52" s="355" t="str">
        <f>[2]データー!J41</f>
        <v>浜新弘明</v>
      </c>
      <c r="W52" s="356"/>
      <c r="X52" s="356"/>
      <c r="Y52" s="356"/>
      <c r="Z52" s="356"/>
      <c r="AA52" s="160">
        <f>[2]データー!K41</f>
        <v>2</v>
      </c>
    </row>
    <row r="53" spans="1:27" s="159" customFormat="1" ht="12.9" customHeight="1">
      <c r="A53" s="160">
        <v>32</v>
      </c>
      <c r="B53" s="351">
        <f>[2]データー!B42</f>
        <v>2018</v>
      </c>
      <c r="C53" s="351"/>
      <c r="D53" s="351">
        <f>[2]データー!C42</f>
        <v>6768</v>
      </c>
      <c r="E53" s="351"/>
      <c r="F53" s="351"/>
      <c r="G53" s="160" t="str">
        <f>[2]データー!D42</f>
        <v>♂</v>
      </c>
      <c r="H53" s="351" t="str">
        <f>[2]データー!E42</f>
        <v>BC</v>
      </c>
      <c r="I53" s="351"/>
      <c r="J53" s="352">
        <f>[2]データー!F42</f>
        <v>893.75400000000002</v>
      </c>
      <c r="K53" s="352"/>
      <c r="L53" s="352"/>
      <c r="M53" s="353" t="str">
        <f>[2]データー!G42</f>
        <v>24:03:07</v>
      </c>
      <c r="N53" s="351"/>
      <c r="O53" s="351"/>
      <c r="P53" s="352">
        <f>[2]データー!H42</f>
        <v>619.322</v>
      </c>
      <c r="Q53" s="352"/>
      <c r="R53" s="352"/>
      <c r="S53" s="351" t="str">
        <f>[2]データー!I42</f>
        <v>下関支部</v>
      </c>
      <c r="T53" s="351"/>
      <c r="U53" s="354"/>
      <c r="V53" s="355" t="str">
        <f>[2]データー!J42</f>
        <v>浜新弘明</v>
      </c>
      <c r="W53" s="356"/>
      <c r="X53" s="356"/>
      <c r="Y53" s="356"/>
      <c r="Z53" s="356"/>
      <c r="AA53" s="160">
        <f>[2]データー!K42</f>
        <v>2</v>
      </c>
    </row>
    <row r="54" spans="1:27" s="159" customFormat="1" ht="12.9" customHeight="1">
      <c r="A54" s="160">
        <v>33</v>
      </c>
      <c r="B54" s="351">
        <f>[2]データー!B43</f>
        <v>2018</v>
      </c>
      <c r="C54" s="351"/>
      <c r="D54" s="351" t="str">
        <f>[2]データー!C43</f>
        <v>YA05343</v>
      </c>
      <c r="E54" s="351"/>
      <c r="F54" s="351"/>
      <c r="G54" s="160" t="str">
        <f>[2]データー!D43</f>
        <v>♂</v>
      </c>
      <c r="H54" s="351" t="str">
        <f>[2]データー!E43</f>
        <v>B</v>
      </c>
      <c r="I54" s="351"/>
      <c r="J54" s="352">
        <f>[2]データー!F43</f>
        <v>931.06100000000004</v>
      </c>
      <c r="K54" s="352"/>
      <c r="L54" s="352"/>
      <c r="M54" s="353" t="str">
        <f>[2]データー!G43</f>
        <v>25:14:09</v>
      </c>
      <c r="N54" s="351"/>
      <c r="O54" s="351"/>
      <c r="P54" s="352">
        <f>[2]データー!H43</f>
        <v>614.90599999999995</v>
      </c>
      <c r="Q54" s="352"/>
      <c r="R54" s="352"/>
      <c r="S54" s="351" t="str">
        <f>[2]データー!I43</f>
        <v>ちくぜん</v>
      </c>
      <c r="T54" s="351"/>
      <c r="U54" s="354"/>
      <c r="V54" s="355" t="str">
        <f>[2]データー!J43</f>
        <v>チクシ　ロフト</v>
      </c>
      <c r="W54" s="356"/>
      <c r="X54" s="356"/>
      <c r="Y54" s="356"/>
      <c r="Z54" s="356"/>
      <c r="AA54" s="160">
        <f>[2]データー!K43</f>
        <v>2</v>
      </c>
    </row>
    <row r="55" spans="1:27" s="159" customFormat="1" ht="12.9" customHeight="1">
      <c r="A55" s="160">
        <v>34</v>
      </c>
      <c r="B55" s="351">
        <f>[2]データー!B44</f>
        <v>2018</v>
      </c>
      <c r="C55" s="351"/>
      <c r="D55" s="351" t="str">
        <f>[2]データー!C44</f>
        <v>YA03734</v>
      </c>
      <c r="E55" s="351"/>
      <c r="F55" s="351"/>
      <c r="G55" s="160" t="str">
        <f>[2]データー!D44</f>
        <v>♂</v>
      </c>
      <c r="H55" s="351" t="str">
        <f>[2]データー!E44</f>
        <v>B</v>
      </c>
      <c r="I55" s="351"/>
      <c r="J55" s="352">
        <f>[2]データー!F44</f>
        <v>897.83900000000006</v>
      </c>
      <c r="K55" s="352"/>
      <c r="L55" s="352"/>
      <c r="M55" s="353" t="str">
        <f>[2]データー!G44</f>
        <v>24:25:12</v>
      </c>
      <c r="N55" s="351"/>
      <c r="O55" s="351"/>
      <c r="P55" s="352">
        <f>[2]データー!H44</f>
        <v>612.77499999999998</v>
      </c>
      <c r="Q55" s="352"/>
      <c r="R55" s="352"/>
      <c r="S55" s="351" t="str">
        <f>[2]データー!I44</f>
        <v>下関</v>
      </c>
      <c r="T55" s="351"/>
      <c r="U55" s="354"/>
      <c r="V55" s="355" t="str">
        <f>[2]データー!J44</f>
        <v>田上　清</v>
      </c>
      <c r="W55" s="356"/>
      <c r="X55" s="356"/>
      <c r="Y55" s="356"/>
      <c r="Z55" s="356"/>
      <c r="AA55" s="160">
        <f>[2]データー!K44</f>
        <v>2</v>
      </c>
    </row>
    <row r="56" spans="1:27" s="159" customFormat="1" ht="12.9" customHeight="1">
      <c r="A56" s="160">
        <v>35</v>
      </c>
      <c r="B56" s="351">
        <f>[2]データー!B45</f>
        <v>2018</v>
      </c>
      <c r="C56" s="351"/>
      <c r="D56" s="351" t="str">
        <f>[2]データー!C45</f>
        <v>YA07224</v>
      </c>
      <c r="E56" s="351"/>
      <c r="F56" s="351"/>
      <c r="G56" s="160" t="str">
        <f>[2]データー!D45</f>
        <v>♀</v>
      </c>
      <c r="H56" s="351" t="str">
        <f>[2]データー!E45</f>
        <v>BC</v>
      </c>
      <c r="I56" s="351"/>
      <c r="J56" s="352">
        <f>[2]データー!F45</f>
        <v>925.55600000000004</v>
      </c>
      <c r="K56" s="352"/>
      <c r="L56" s="352"/>
      <c r="M56" s="353" t="str">
        <f>[2]データー!G45</f>
        <v>25:28:16</v>
      </c>
      <c r="N56" s="351"/>
      <c r="O56" s="351"/>
      <c r="P56" s="352">
        <f>[2]データー!H45</f>
        <v>605.62400000000002</v>
      </c>
      <c r="Q56" s="352"/>
      <c r="R56" s="352"/>
      <c r="S56" s="351" t="str">
        <f>[2]データー!I45</f>
        <v>ちくぜん</v>
      </c>
      <c r="T56" s="351"/>
      <c r="U56" s="354"/>
      <c r="V56" s="355" t="str">
        <f>[2]データー!J45</f>
        <v>谷田　　優</v>
      </c>
      <c r="W56" s="356"/>
      <c r="X56" s="356"/>
      <c r="Y56" s="356"/>
      <c r="Z56" s="356"/>
      <c r="AA56" s="160">
        <f>[2]データー!K45</f>
        <v>2</v>
      </c>
    </row>
    <row r="57" spans="1:27" s="159" customFormat="1" ht="12.9" customHeight="1">
      <c r="A57" s="160">
        <v>36</v>
      </c>
      <c r="B57" s="351">
        <f>[2]データー!B46</f>
        <v>2018</v>
      </c>
      <c r="C57" s="351"/>
      <c r="D57" s="351">
        <f>[2]データー!C46</f>
        <v>6063</v>
      </c>
      <c r="E57" s="351"/>
      <c r="F57" s="351"/>
      <c r="G57" s="160" t="str">
        <f>[2]データー!D46</f>
        <v>♀</v>
      </c>
      <c r="H57" s="351" t="str">
        <f>[2]データー!E46</f>
        <v>B</v>
      </c>
      <c r="I57" s="351"/>
      <c r="J57" s="352">
        <f>[2]データー!F46</f>
        <v>899.86800000000005</v>
      </c>
      <c r="K57" s="352"/>
      <c r="L57" s="352"/>
      <c r="M57" s="353" t="str">
        <f>[2]データー!G46</f>
        <v>25:09:21</v>
      </c>
      <c r="N57" s="351"/>
      <c r="O57" s="351"/>
      <c r="P57" s="352">
        <f>[2]データー!H46</f>
        <v>596.19500000000005</v>
      </c>
      <c r="Q57" s="352"/>
      <c r="R57" s="352"/>
      <c r="S57" s="351" t="str">
        <f>[2]データー!I46</f>
        <v>下関支部</v>
      </c>
      <c r="T57" s="351"/>
      <c r="U57" s="354"/>
      <c r="V57" s="355" t="str">
        <f>[2]データー!J46</f>
        <v>西田光博</v>
      </c>
      <c r="W57" s="356"/>
      <c r="X57" s="356"/>
      <c r="Y57" s="356"/>
      <c r="Z57" s="356"/>
      <c r="AA57" s="160">
        <f>[2]データー!K46</f>
        <v>2</v>
      </c>
    </row>
    <row r="58" spans="1:27" s="159" customFormat="1" ht="12.9" customHeight="1">
      <c r="A58" s="160">
        <v>37</v>
      </c>
      <c r="B58" s="351">
        <f>[2]データー!B47</f>
        <v>2018</v>
      </c>
      <c r="C58" s="351"/>
      <c r="D58" s="351">
        <f>[2]データー!C47</f>
        <v>6274</v>
      </c>
      <c r="E58" s="351"/>
      <c r="F58" s="351"/>
      <c r="G58" s="160" t="str">
        <f>[2]データー!D47</f>
        <v>♂</v>
      </c>
      <c r="H58" s="351" t="str">
        <f>[2]データー!E47</f>
        <v>G</v>
      </c>
      <c r="I58" s="351"/>
      <c r="J58" s="352">
        <f>[2]データー!F47</f>
        <v>903.06100000000004</v>
      </c>
      <c r="K58" s="352"/>
      <c r="L58" s="352"/>
      <c r="M58" s="353" t="str">
        <f>[2]データー!G47</f>
        <v>26:48:50</v>
      </c>
      <c r="N58" s="351"/>
      <c r="O58" s="351"/>
      <c r="P58" s="352">
        <f>[2]データー!H47</f>
        <v>561.31399999999996</v>
      </c>
      <c r="Q58" s="352"/>
      <c r="R58" s="352"/>
      <c r="S58" s="351" t="str">
        <f>[2]データー!I47</f>
        <v>下関支部</v>
      </c>
      <c r="T58" s="351"/>
      <c r="U58" s="354"/>
      <c r="V58" s="355" t="str">
        <f>[2]データー!J47</f>
        <v>岩田稔巨</v>
      </c>
      <c r="W58" s="356"/>
      <c r="X58" s="356"/>
      <c r="Y58" s="356"/>
      <c r="Z58" s="356"/>
      <c r="AA58" s="160">
        <f>[2]データー!K47</f>
        <v>2</v>
      </c>
    </row>
    <row r="59" spans="1:27" s="159" customFormat="1" ht="12.9" customHeight="1">
      <c r="A59" s="160">
        <v>38</v>
      </c>
      <c r="B59" s="351">
        <f>[2]データー!B48</f>
        <v>2017</v>
      </c>
      <c r="C59" s="351"/>
      <c r="D59" s="351" t="str">
        <f>[2]データー!C48</f>
        <v>YB02063</v>
      </c>
      <c r="E59" s="351"/>
      <c r="F59" s="351"/>
      <c r="G59" s="160" t="str">
        <f>[2]データー!D48</f>
        <v>♂</v>
      </c>
      <c r="H59" s="351" t="str">
        <f>[2]データー!E48</f>
        <v>B</v>
      </c>
      <c r="I59" s="351"/>
      <c r="J59" s="352" t="str">
        <f>[2]データー!F48</f>
        <v>958.442</v>
      </c>
      <c r="K59" s="352"/>
      <c r="L59" s="352"/>
      <c r="M59" s="353" t="str">
        <f>[2]データー!G48</f>
        <v>29:37:46</v>
      </c>
      <c r="N59" s="351"/>
      <c r="O59" s="351"/>
      <c r="P59" s="352" t="str">
        <f>[2]データー!H48</f>
        <v>539.127</v>
      </c>
      <c r="Q59" s="352"/>
      <c r="R59" s="352"/>
      <c r="S59" s="351" t="str">
        <f>[2]データー!I48</f>
        <v>福岡</v>
      </c>
      <c r="T59" s="351"/>
      <c r="U59" s="354"/>
      <c r="V59" s="355" t="str">
        <f>[2]データー!J48</f>
        <v>中川 和美</v>
      </c>
      <c r="W59" s="356"/>
      <c r="X59" s="356"/>
      <c r="Y59" s="356"/>
      <c r="Z59" s="356"/>
      <c r="AA59" s="160">
        <f>[2]データー!K48</f>
        <v>3</v>
      </c>
    </row>
    <row r="60" spans="1:27" s="159" customFormat="1" ht="12.9" customHeight="1">
      <c r="A60" s="160">
        <v>39</v>
      </c>
      <c r="B60" s="351">
        <f>[2]データー!B49</f>
        <v>2017</v>
      </c>
      <c r="C60" s="351"/>
      <c r="D60" s="351">
        <f>[2]データー!C49</f>
        <v>20494</v>
      </c>
      <c r="E60" s="351"/>
      <c r="F60" s="351"/>
      <c r="G60" s="160" t="str">
        <f>[2]データー!D49</f>
        <v>♀</v>
      </c>
      <c r="H60" s="351" t="str">
        <f>[2]データー!E49</f>
        <v>B</v>
      </c>
      <c r="I60" s="351"/>
      <c r="J60" s="352">
        <f>[2]データー!F49</f>
        <v>894.93600000000004</v>
      </c>
      <c r="K60" s="352"/>
      <c r="L60" s="352"/>
      <c r="M60" s="353" t="str">
        <f>[2]データー!G49</f>
        <v>28:57:31</v>
      </c>
      <c r="N60" s="351"/>
      <c r="O60" s="351"/>
      <c r="P60" s="352">
        <f>[2]データー!H49</f>
        <v>515.06600000000003</v>
      </c>
      <c r="Q60" s="352"/>
      <c r="R60" s="352"/>
      <c r="S60" s="351" t="str">
        <f>[2]データー!I49</f>
        <v>下関支部</v>
      </c>
      <c r="T60" s="351"/>
      <c r="U60" s="354"/>
      <c r="V60" s="355" t="str">
        <f>[2]データー!J49</f>
        <v>林喜音</v>
      </c>
      <c r="W60" s="356"/>
      <c r="X60" s="356"/>
      <c r="Y60" s="356"/>
      <c r="Z60" s="356"/>
      <c r="AA60" s="160">
        <f>[2]データー!K49</f>
        <v>3</v>
      </c>
    </row>
    <row r="61" spans="1:27" s="159" customFormat="1" ht="12.9" customHeight="1">
      <c r="A61" s="160">
        <v>40</v>
      </c>
      <c r="B61" s="351">
        <f>[2]データー!B50</f>
        <v>2018</v>
      </c>
      <c r="C61" s="351"/>
      <c r="D61" s="351">
        <f>[2]データー!C50</f>
        <v>6344</v>
      </c>
      <c r="E61" s="351"/>
      <c r="F61" s="351"/>
      <c r="G61" s="160" t="str">
        <f>[2]データー!D50</f>
        <v>♀</v>
      </c>
      <c r="H61" s="351" t="str">
        <f>[2]データー!E50</f>
        <v>B</v>
      </c>
      <c r="I61" s="351"/>
      <c r="J61" s="352">
        <f>[2]データー!F50</f>
        <v>893.73900000000003</v>
      </c>
      <c r="K61" s="352"/>
      <c r="L61" s="352"/>
      <c r="M61" s="353" t="str">
        <f>[2]データー!G50</f>
        <v>29:14:05</v>
      </c>
      <c r="N61" s="351"/>
      <c r="O61" s="351"/>
      <c r="P61" s="352">
        <f>[2]データー!H50</f>
        <v>509.51900000000001</v>
      </c>
      <c r="Q61" s="352"/>
      <c r="R61" s="352"/>
      <c r="S61" s="351" t="str">
        <f>[2]データー!I50</f>
        <v>下関支部</v>
      </c>
      <c r="T61" s="351"/>
      <c r="U61" s="354"/>
      <c r="V61" s="355" t="str">
        <f>[2]データー!J50</f>
        <v>田中鶴美</v>
      </c>
      <c r="W61" s="356"/>
      <c r="X61" s="356"/>
      <c r="Y61" s="356"/>
      <c r="Z61" s="356"/>
      <c r="AA61" s="160">
        <f>[2]データー!K50</f>
        <v>3</v>
      </c>
    </row>
    <row r="62" spans="1:27" s="159" customFormat="1" ht="12.9" customHeight="1">
      <c r="A62" s="160">
        <v>41</v>
      </c>
      <c r="B62" s="351">
        <f>[2]データー!B51</f>
        <v>2018</v>
      </c>
      <c r="C62" s="351"/>
      <c r="D62" s="351" t="str">
        <f>[2]データー!C51</f>
        <v>YA03334</v>
      </c>
      <c r="E62" s="351"/>
      <c r="F62" s="351"/>
      <c r="G62" s="160" t="str">
        <f>[2]データー!D51</f>
        <v>♀</v>
      </c>
      <c r="H62" s="351" t="str">
        <f>[2]データー!E51</f>
        <v>B</v>
      </c>
      <c r="I62" s="351"/>
      <c r="J62" s="352">
        <f>[2]データー!F51</f>
        <v>902.88400000000001</v>
      </c>
      <c r="K62" s="352"/>
      <c r="L62" s="352"/>
      <c r="M62" s="353" t="str">
        <f>[2]データー!G51</f>
        <v>29:36:54</v>
      </c>
      <c r="N62" s="351"/>
      <c r="O62" s="351"/>
      <c r="P62" s="352">
        <f>[2]データー!H51</f>
        <v>508.12299999999999</v>
      </c>
      <c r="Q62" s="352"/>
      <c r="R62" s="352"/>
      <c r="S62" s="351" t="str">
        <f>[2]データー!I51</f>
        <v>下関</v>
      </c>
      <c r="T62" s="351"/>
      <c r="U62" s="354"/>
      <c r="V62" s="355" t="str">
        <f>[2]データー!J51</f>
        <v>梅本　丙和</v>
      </c>
      <c r="W62" s="356"/>
      <c r="X62" s="356"/>
      <c r="Y62" s="356"/>
      <c r="Z62" s="356"/>
      <c r="AA62" s="160">
        <f>[2]データー!K51</f>
        <v>3</v>
      </c>
    </row>
    <row r="63" spans="1:27" s="159" customFormat="1" ht="12.9" customHeight="1">
      <c r="A63" s="160">
        <v>42</v>
      </c>
      <c r="B63" s="351">
        <f>[2]データー!B52</f>
        <v>2018</v>
      </c>
      <c r="C63" s="351"/>
      <c r="D63" s="351" t="str">
        <f>[2]データー!C52</f>
        <v>YA04105</v>
      </c>
      <c r="E63" s="351"/>
      <c r="F63" s="351"/>
      <c r="G63" s="160" t="str">
        <f>[2]データー!D52</f>
        <v>♀</v>
      </c>
      <c r="H63" s="351" t="str">
        <f>[2]データー!E52</f>
        <v>B</v>
      </c>
      <c r="I63" s="351"/>
      <c r="J63" s="352">
        <f>[2]データー!F52</f>
        <v>898.48400000000004</v>
      </c>
      <c r="K63" s="352"/>
      <c r="L63" s="352"/>
      <c r="M63" s="353" t="str">
        <f>[2]データー!G52</f>
        <v>41:00:13</v>
      </c>
      <c r="N63" s="351"/>
      <c r="O63" s="351"/>
      <c r="P63" s="352">
        <f>[2]データー!H52</f>
        <v>365.20499999999998</v>
      </c>
      <c r="Q63" s="352"/>
      <c r="R63" s="352"/>
      <c r="S63" s="351" t="str">
        <f>[2]データー!I52</f>
        <v>下関</v>
      </c>
      <c r="T63" s="351"/>
      <c r="U63" s="354"/>
      <c r="V63" s="355" t="str">
        <f>[2]データー!J52</f>
        <v>村上　清一</v>
      </c>
      <c r="W63" s="356"/>
      <c r="X63" s="356"/>
      <c r="Y63" s="356"/>
      <c r="Z63" s="356"/>
      <c r="AA63" s="160">
        <f>[2]データー!K52</f>
        <v>3</v>
      </c>
    </row>
    <row r="64" spans="1:27" s="159" customFormat="1" ht="12.9" customHeight="1">
      <c r="A64" s="160">
        <v>43</v>
      </c>
      <c r="B64" s="351">
        <f>[2]データー!B53</f>
        <v>2016</v>
      </c>
      <c r="C64" s="351"/>
      <c r="D64" s="351">
        <f>[2]データー!C53</f>
        <v>62838</v>
      </c>
      <c r="E64" s="351"/>
      <c r="F64" s="351"/>
      <c r="G64" s="160" t="str">
        <f>[2]データー!D53</f>
        <v>♀</v>
      </c>
      <c r="H64" s="351" t="str">
        <f>[2]データー!E53</f>
        <v>RC</v>
      </c>
      <c r="I64" s="351"/>
      <c r="J64" s="352">
        <f>[2]データー!F53</f>
        <v>894.93600000000004</v>
      </c>
      <c r="K64" s="352"/>
      <c r="L64" s="352"/>
      <c r="M64" s="353" t="str">
        <f>[2]データー!G53</f>
        <v>43:27:41</v>
      </c>
      <c r="N64" s="351"/>
      <c r="O64" s="351"/>
      <c r="P64" s="352">
        <f>[2]データー!H53</f>
        <v>343.19200000000001</v>
      </c>
      <c r="Q64" s="352"/>
      <c r="R64" s="352"/>
      <c r="S64" s="351" t="str">
        <f>[2]データー!I53</f>
        <v>下関支部</v>
      </c>
      <c r="T64" s="351"/>
      <c r="U64" s="354"/>
      <c r="V64" s="355" t="str">
        <f>[2]データー!J53</f>
        <v>林喜音</v>
      </c>
      <c r="W64" s="356"/>
      <c r="X64" s="356"/>
      <c r="Y64" s="356"/>
      <c r="Z64" s="356"/>
      <c r="AA64" s="160">
        <f>[2]データー!K53</f>
        <v>4</v>
      </c>
    </row>
    <row r="65" spans="1:27" s="159" customFormat="1" ht="12.9" customHeight="1">
      <c r="A65" s="160">
        <v>44</v>
      </c>
      <c r="B65" s="351">
        <f>[2]データー!B54</f>
        <v>2018</v>
      </c>
      <c r="C65" s="351"/>
      <c r="D65" s="351">
        <f>[2]データー!C54</f>
        <v>6020</v>
      </c>
      <c r="E65" s="351"/>
      <c r="F65" s="351"/>
      <c r="G65" s="160" t="str">
        <f>[2]データー!D54</f>
        <v>♀</v>
      </c>
      <c r="H65" s="351" t="str">
        <f>[2]データー!E54</f>
        <v>B</v>
      </c>
      <c r="I65" s="351"/>
      <c r="J65" s="352">
        <f>[2]データー!F54</f>
        <v>899.86800000000005</v>
      </c>
      <c r="K65" s="352"/>
      <c r="L65" s="352"/>
      <c r="M65" s="353" t="str">
        <f>[2]データー!G54</f>
        <v>53:51:17</v>
      </c>
      <c r="N65" s="351"/>
      <c r="O65" s="351"/>
      <c r="P65" s="352">
        <f>[2]データー!H54</f>
        <v>278.48599999999999</v>
      </c>
      <c r="Q65" s="352"/>
      <c r="R65" s="352"/>
      <c r="S65" s="351" t="str">
        <f>[2]データー!I54</f>
        <v>下関支部</v>
      </c>
      <c r="T65" s="351"/>
      <c r="U65" s="354"/>
      <c r="V65" s="355" t="str">
        <f>[2]データー!J54</f>
        <v>西田光博</v>
      </c>
      <c r="W65" s="356"/>
      <c r="X65" s="356"/>
      <c r="Y65" s="356"/>
      <c r="Z65" s="356"/>
      <c r="AA65" s="160">
        <f>[2]データー!K54</f>
        <v>4</v>
      </c>
    </row>
    <row r="66" spans="1:27" s="159" customFormat="1" ht="12.9" customHeight="1">
      <c r="A66" s="160">
        <v>45</v>
      </c>
      <c r="B66" s="351">
        <f>[2]データー!B55</f>
        <v>2017</v>
      </c>
      <c r="C66" s="351"/>
      <c r="D66" s="351">
        <f>[2]データー!C55</f>
        <v>20153</v>
      </c>
      <c r="E66" s="351"/>
      <c r="F66" s="351"/>
      <c r="G66" s="160" t="str">
        <f>[2]データー!D55</f>
        <v>♀</v>
      </c>
      <c r="H66" s="351" t="str">
        <f>[2]データー!E55</f>
        <v>BC</v>
      </c>
      <c r="I66" s="351"/>
      <c r="J66" s="352">
        <f>[2]データー!F55</f>
        <v>899.86800000000005</v>
      </c>
      <c r="K66" s="352"/>
      <c r="L66" s="352"/>
      <c r="M66" s="353" t="str">
        <f>[2]データー!G55</f>
        <v>55:33:54</v>
      </c>
      <c r="N66" s="351"/>
      <c r="O66" s="351"/>
      <c r="P66" s="352">
        <f>[2]データー!H55</f>
        <v>269.91399999999999</v>
      </c>
      <c r="Q66" s="352"/>
      <c r="R66" s="352"/>
      <c r="S66" s="351" t="str">
        <f>[2]データー!I55</f>
        <v>下関支部</v>
      </c>
      <c r="T66" s="351"/>
      <c r="U66" s="354"/>
      <c r="V66" s="355" t="str">
        <f>[2]データー!J55</f>
        <v>西田光博</v>
      </c>
      <c r="W66" s="356"/>
      <c r="X66" s="356"/>
      <c r="Y66" s="356"/>
      <c r="Z66" s="356"/>
      <c r="AA66" s="160">
        <f>[2]データー!K55</f>
        <v>4</v>
      </c>
    </row>
  </sheetData>
  <mergeCells count="561">
    <mergeCell ref="A1:AA1"/>
    <mergeCell ref="A2:AA2"/>
    <mergeCell ref="B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4:A6"/>
    <mergeCell ref="B4:F4"/>
    <mergeCell ref="G4:H4"/>
    <mergeCell ref="I4:J4"/>
    <mergeCell ref="K4:L4"/>
    <mergeCell ref="M4:N4"/>
    <mergeCell ref="O4:P4"/>
    <mergeCell ref="Q4:R4"/>
    <mergeCell ref="S4:T4"/>
    <mergeCell ref="B6:F6"/>
    <mergeCell ref="G6:H6"/>
    <mergeCell ref="I6:J6"/>
    <mergeCell ref="K6:L6"/>
    <mergeCell ref="M6:N6"/>
    <mergeCell ref="O6:P6"/>
    <mergeCell ref="Q6:R6"/>
    <mergeCell ref="S6:T6"/>
    <mergeCell ref="U4:V4"/>
    <mergeCell ref="W4:X4"/>
    <mergeCell ref="Y4:Z4"/>
    <mergeCell ref="B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U6:V6"/>
    <mergeCell ref="W6:X6"/>
    <mergeCell ref="Y6:Z6"/>
    <mergeCell ref="A7:A10"/>
    <mergeCell ref="B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B8:F8"/>
    <mergeCell ref="G8:H8"/>
    <mergeCell ref="I8:J8"/>
    <mergeCell ref="K8:L8"/>
    <mergeCell ref="M8:N8"/>
    <mergeCell ref="O8:P8"/>
    <mergeCell ref="Q8:R8"/>
    <mergeCell ref="S8:T8"/>
    <mergeCell ref="U8:V8"/>
    <mergeCell ref="W8:X8"/>
    <mergeCell ref="Y8:Z8"/>
    <mergeCell ref="B9:F9"/>
    <mergeCell ref="G9:H9"/>
    <mergeCell ref="I9:J9"/>
    <mergeCell ref="K9:L9"/>
    <mergeCell ref="M9:N9"/>
    <mergeCell ref="O9:P9"/>
    <mergeCell ref="Q9:R9"/>
    <mergeCell ref="S9:T9"/>
    <mergeCell ref="U9:V9"/>
    <mergeCell ref="W9:X9"/>
    <mergeCell ref="Y9:Z9"/>
    <mergeCell ref="B10:F10"/>
    <mergeCell ref="G10:H10"/>
    <mergeCell ref="I10:J10"/>
    <mergeCell ref="K10:L10"/>
    <mergeCell ref="M10:N10"/>
    <mergeCell ref="O10:P10"/>
    <mergeCell ref="Q10:R10"/>
    <mergeCell ref="S10:T10"/>
    <mergeCell ref="U10:V10"/>
    <mergeCell ref="W10:X10"/>
    <mergeCell ref="Y10:Z10"/>
    <mergeCell ref="A11:A13"/>
    <mergeCell ref="B11:F11"/>
    <mergeCell ref="G11:H11"/>
    <mergeCell ref="I11:J11"/>
    <mergeCell ref="K11:L11"/>
    <mergeCell ref="M11:N11"/>
    <mergeCell ref="O11:P11"/>
    <mergeCell ref="Q11:R11"/>
    <mergeCell ref="S11:T11"/>
    <mergeCell ref="U11:V11"/>
    <mergeCell ref="W11:X11"/>
    <mergeCell ref="Y11:Z11"/>
    <mergeCell ref="B12:F12"/>
    <mergeCell ref="G12:H12"/>
    <mergeCell ref="I12:J12"/>
    <mergeCell ref="K12:L12"/>
    <mergeCell ref="M12:N12"/>
    <mergeCell ref="O12:P12"/>
    <mergeCell ref="Q12:R12"/>
    <mergeCell ref="S12:T12"/>
    <mergeCell ref="U12:V12"/>
    <mergeCell ref="W12:X12"/>
    <mergeCell ref="Y12:Z12"/>
    <mergeCell ref="B13:F13"/>
    <mergeCell ref="G13:H13"/>
    <mergeCell ref="I13:J13"/>
    <mergeCell ref="K13:L13"/>
    <mergeCell ref="M13:N13"/>
    <mergeCell ref="O13:P13"/>
    <mergeCell ref="Q13:R13"/>
    <mergeCell ref="S13:T13"/>
    <mergeCell ref="U13:V13"/>
    <mergeCell ref="W13:X13"/>
    <mergeCell ref="Y13:Z13"/>
    <mergeCell ref="B14:F14"/>
    <mergeCell ref="G14:H14"/>
    <mergeCell ref="I14:J14"/>
    <mergeCell ref="K14:L14"/>
    <mergeCell ref="M14:N14"/>
    <mergeCell ref="O14:P14"/>
    <mergeCell ref="Q14:R14"/>
    <mergeCell ref="S14:T14"/>
    <mergeCell ref="U14:V14"/>
    <mergeCell ref="W14:X14"/>
    <mergeCell ref="Y14:Z14"/>
    <mergeCell ref="A15:A18"/>
    <mergeCell ref="B15:F15"/>
    <mergeCell ref="G15:H15"/>
    <mergeCell ref="I15:J15"/>
    <mergeCell ref="K15:L15"/>
    <mergeCell ref="M15:N15"/>
    <mergeCell ref="O15:P15"/>
    <mergeCell ref="Q15:R15"/>
    <mergeCell ref="S15:T15"/>
    <mergeCell ref="U15:V15"/>
    <mergeCell ref="W15:X15"/>
    <mergeCell ref="Y15:Z15"/>
    <mergeCell ref="B16:F16"/>
    <mergeCell ref="G16:H16"/>
    <mergeCell ref="I16:J16"/>
    <mergeCell ref="K16:L16"/>
    <mergeCell ref="M16:N16"/>
    <mergeCell ref="O16:P16"/>
    <mergeCell ref="Q16:R16"/>
    <mergeCell ref="S16:T16"/>
    <mergeCell ref="U16:V16"/>
    <mergeCell ref="W16:X16"/>
    <mergeCell ref="Y16:Z16"/>
    <mergeCell ref="B17:F17"/>
    <mergeCell ref="G17:H17"/>
    <mergeCell ref="I17:J17"/>
    <mergeCell ref="K17:L17"/>
    <mergeCell ref="M17:N17"/>
    <mergeCell ref="O17:P17"/>
    <mergeCell ref="Q17:R17"/>
    <mergeCell ref="S17:T17"/>
    <mergeCell ref="U17:V17"/>
    <mergeCell ref="W17:X17"/>
    <mergeCell ref="Y17:Z17"/>
    <mergeCell ref="W18:X18"/>
    <mergeCell ref="Y18:Z18"/>
    <mergeCell ref="B19:F19"/>
    <mergeCell ref="G19:H19"/>
    <mergeCell ref="I19:J19"/>
    <mergeCell ref="K19:L19"/>
    <mergeCell ref="M19:N19"/>
    <mergeCell ref="O19:P19"/>
    <mergeCell ref="Q19:R19"/>
    <mergeCell ref="S19:T19"/>
    <mergeCell ref="U19:V19"/>
    <mergeCell ref="W19:X19"/>
    <mergeCell ref="Y19:Z19"/>
    <mergeCell ref="B18:F18"/>
    <mergeCell ref="G18:H18"/>
    <mergeCell ref="I18:J18"/>
    <mergeCell ref="K18:L18"/>
    <mergeCell ref="M18:N18"/>
    <mergeCell ref="O18:P18"/>
    <mergeCell ref="Q18:R18"/>
    <mergeCell ref="S18:T18"/>
    <mergeCell ref="U18:V18"/>
    <mergeCell ref="B21:C21"/>
    <mergeCell ref="D21:F21"/>
    <mergeCell ref="H21:I21"/>
    <mergeCell ref="J21:L21"/>
    <mergeCell ref="M21:O21"/>
    <mergeCell ref="P21:R21"/>
    <mergeCell ref="S21:U21"/>
    <mergeCell ref="V21:Z21"/>
    <mergeCell ref="B22:C22"/>
    <mergeCell ref="D22:F22"/>
    <mergeCell ref="H22:I22"/>
    <mergeCell ref="J22:L22"/>
    <mergeCell ref="M22:O22"/>
    <mergeCell ref="P22:R22"/>
    <mergeCell ref="S22:U22"/>
    <mergeCell ref="V22:Z22"/>
    <mergeCell ref="B23:C23"/>
    <mergeCell ref="D23:F23"/>
    <mergeCell ref="H23:I23"/>
    <mergeCell ref="J23:L23"/>
    <mergeCell ref="M23:O23"/>
    <mergeCell ref="P23:R23"/>
    <mergeCell ref="S23:U23"/>
    <mergeCell ref="V23:Z23"/>
    <mergeCell ref="B24:C24"/>
    <mergeCell ref="D24:F24"/>
    <mergeCell ref="H24:I24"/>
    <mergeCell ref="J24:L24"/>
    <mergeCell ref="M24:O24"/>
    <mergeCell ref="P24:R24"/>
    <mergeCell ref="S24:U24"/>
    <mergeCell ref="V24:Z24"/>
    <mergeCell ref="B25:C25"/>
    <mergeCell ref="D25:F25"/>
    <mergeCell ref="H25:I25"/>
    <mergeCell ref="J25:L25"/>
    <mergeCell ref="M25:O25"/>
    <mergeCell ref="P25:R25"/>
    <mergeCell ref="S25:U25"/>
    <mergeCell ref="V25:Z25"/>
    <mergeCell ref="B26:C26"/>
    <mergeCell ref="D26:F26"/>
    <mergeCell ref="H26:I26"/>
    <mergeCell ref="J26:L26"/>
    <mergeCell ref="M26:O26"/>
    <mergeCell ref="P26:R26"/>
    <mergeCell ref="S26:U26"/>
    <mergeCell ref="V26:Z26"/>
    <mergeCell ref="B27:C27"/>
    <mergeCell ref="D27:F27"/>
    <mergeCell ref="H27:I27"/>
    <mergeCell ref="J27:L27"/>
    <mergeCell ref="M27:O27"/>
    <mergeCell ref="P27:R27"/>
    <mergeCell ref="S27:U27"/>
    <mergeCell ref="V27:Z27"/>
    <mergeCell ref="B28:C28"/>
    <mergeCell ref="D28:F28"/>
    <mergeCell ref="H28:I28"/>
    <mergeCell ref="J28:L28"/>
    <mergeCell ref="M28:O28"/>
    <mergeCell ref="P28:R28"/>
    <mergeCell ref="S28:U28"/>
    <mergeCell ref="V28:Z28"/>
    <mergeCell ref="B29:C29"/>
    <mergeCell ref="D29:F29"/>
    <mergeCell ref="H29:I29"/>
    <mergeCell ref="J29:L29"/>
    <mergeCell ref="M29:O29"/>
    <mergeCell ref="P29:R29"/>
    <mergeCell ref="S29:U29"/>
    <mergeCell ref="V29:Z29"/>
    <mergeCell ref="B30:C30"/>
    <mergeCell ref="D30:F30"/>
    <mergeCell ref="H30:I30"/>
    <mergeCell ref="J30:L30"/>
    <mergeCell ref="M30:O30"/>
    <mergeCell ref="P30:R30"/>
    <mergeCell ref="S30:U30"/>
    <mergeCell ref="V30:Z30"/>
    <mergeCell ref="B31:C31"/>
    <mergeCell ref="D31:F31"/>
    <mergeCell ref="H31:I31"/>
    <mergeCell ref="J31:L31"/>
    <mergeCell ref="M31:O31"/>
    <mergeCell ref="P31:R31"/>
    <mergeCell ref="S31:U31"/>
    <mergeCell ref="V31:Z31"/>
    <mergeCell ref="B32:C32"/>
    <mergeCell ref="D32:F32"/>
    <mergeCell ref="H32:I32"/>
    <mergeCell ref="J32:L32"/>
    <mergeCell ref="M32:O32"/>
    <mergeCell ref="P32:R32"/>
    <mergeCell ref="S32:U32"/>
    <mergeCell ref="V32:Z32"/>
    <mergeCell ref="B33:C33"/>
    <mergeCell ref="D33:F33"/>
    <mergeCell ref="H33:I33"/>
    <mergeCell ref="J33:L33"/>
    <mergeCell ref="M33:O33"/>
    <mergeCell ref="P33:R33"/>
    <mergeCell ref="S33:U33"/>
    <mergeCell ref="V33:Z33"/>
    <mergeCell ref="B34:C34"/>
    <mergeCell ref="D34:F34"/>
    <mergeCell ref="H34:I34"/>
    <mergeCell ref="J34:L34"/>
    <mergeCell ref="M34:O34"/>
    <mergeCell ref="P34:R34"/>
    <mergeCell ref="S34:U34"/>
    <mergeCell ref="V34:Z34"/>
    <mergeCell ref="B35:C35"/>
    <mergeCell ref="D35:F35"/>
    <mergeCell ref="H35:I35"/>
    <mergeCell ref="J35:L35"/>
    <mergeCell ref="M35:O35"/>
    <mergeCell ref="P35:R35"/>
    <mergeCell ref="S35:U35"/>
    <mergeCell ref="V35:Z35"/>
    <mergeCell ref="B36:C36"/>
    <mergeCell ref="D36:F36"/>
    <mergeCell ref="H36:I36"/>
    <mergeCell ref="J36:L36"/>
    <mergeCell ref="M36:O36"/>
    <mergeCell ref="P36:R36"/>
    <mergeCell ref="S36:U36"/>
    <mergeCell ref="V36:Z36"/>
    <mergeCell ref="B37:C37"/>
    <mergeCell ref="D37:F37"/>
    <mergeCell ref="H37:I37"/>
    <mergeCell ref="J37:L37"/>
    <mergeCell ref="M37:O37"/>
    <mergeCell ref="P37:R37"/>
    <mergeCell ref="S37:U37"/>
    <mergeCell ref="V37:Z37"/>
    <mergeCell ref="B38:C38"/>
    <mergeCell ref="D38:F38"/>
    <mergeCell ref="H38:I38"/>
    <mergeCell ref="J38:L38"/>
    <mergeCell ref="M38:O38"/>
    <mergeCell ref="P38:R38"/>
    <mergeCell ref="S38:U38"/>
    <mergeCell ref="V38:Z38"/>
    <mergeCell ref="B39:C39"/>
    <mergeCell ref="D39:F39"/>
    <mergeCell ref="H39:I39"/>
    <mergeCell ref="J39:L39"/>
    <mergeCell ref="M39:O39"/>
    <mergeCell ref="P39:R39"/>
    <mergeCell ref="S39:U39"/>
    <mergeCell ref="V39:Z39"/>
    <mergeCell ref="B40:C40"/>
    <mergeCell ref="D40:F40"/>
    <mergeCell ref="H40:I40"/>
    <mergeCell ref="J40:L40"/>
    <mergeCell ref="M40:O40"/>
    <mergeCell ref="P40:R40"/>
    <mergeCell ref="S40:U40"/>
    <mergeCell ref="V40:Z40"/>
    <mergeCell ref="B41:C41"/>
    <mergeCell ref="D41:F41"/>
    <mergeCell ref="H41:I41"/>
    <mergeCell ref="J41:L41"/>
    <mergeCell ref="M41:O41"/>
    <mergeCell ref="P41:R41"/>
    <mergeCell ref="S41:U41"/>
    <mergeCell ref="V41:Z41"/>
    <mergeCell ref="B42:C42"/>
    <mergeCell ref="D42:F42"/>
    <mergeCell ref="H42:I42"/>
    <mergeCell ref="J42:L42"/>
    <mergeCell ref="M42:O42"/>
    <mergeCell ref="P42:R42"/>
    <mergeCell ref="S42:U42"/>
    <mergeCell ref="V42:Z42"/>
    <mergeCell ref="B43:C43"/>
    <mergeCell ref="D43:F43"/>
    <mergeCell ref="H43:I43"/>
    <mergeCell ref="J43:L43"/>
    <mergeCell ref="M43:O43"/>
    <mergeCell ref="P43:R43"/>
    <mergeCell ref="S43:U43"/>
    <mergeCell ref="V43:Z43"/>
    <mergeCell ref="B44:C44"/>
    <mergeCell ref="D44:F44"/>
    <mergeCell ref="H44:I44"/>
    <mergeCell ref="J44:L44"/>
    <mergeCell ref="M44:O44"/>
    <mergeCell ref="P44:R44"/>
    <mergeCell ref="S44:U44"/>
    <mergeCell ref="V44:Z44"/>
    <mergeCell ref="B45:C45"/>
    <mergeCell ref="D45:F45"/>
    <mergeCell ref="H45:I45"/>
    <mergeCell ref="J45:L45"/>
    <mergeCell ref="M45:O45"/>
    <mergeCell ref="P45:R45"/>
    <mergeCell ref="S45:U45"/>
    <mergeCell ref="V45:Z45"/>
    <mergeCell ref="B46:C46"/>
    <mergeCell ref="D46:F46"/>
    <mergeCell ref="H46:I46"/>
    <mergeCell ref="J46:L46"/>
    <mergeCell ref="M46:O46"/>
    <mergeCell ref="P46:R46"/>
    <mergeCell ref="S46:U46"/>
    <mergeCell ref="V46:Z46"/>
    <mergeCell ref="B47:C47"/>
    <mergeCell ref="D47:F47"/>
    <mergeCell ref="H47:I47"/>
    <mergeCell ref="J47:L47"/>
    <mergeCell ref="M47:O47"/>
    <mergeCell ref="P47:R47"/>
    <mergeCell ref="S47:U47"/>
    <mergeCell ref="V47:Z47"/>
    <mergeCell ref="B48:C48"/>
    <mergeCell ref="D48:F48"/>
    <mergeCell ref="H48:I48"/>
    <mergeCell ref="J48:L48"/>
    <mergeCell ref="M48:O48"/>
    <mergeCell ref="P48:R48"/>
    <mergeCell ref="S48:U48"/>
    <mergeCell ref="V48:Z48"/>
    <mergeCell ref="B49:C49"/>
    <mergeCell ref="D49:F49"/>
    <mergeCell ref="H49:I49"/>
    <mergeCell ref="J49:L49"/>
    <mergeCell ref="M49:O49"/>
    <mergeCell ref="P49:R49"/>
    <mergeCell ref="S49:U49"/>
    <mergeCell ref="V49:Z49"/>
    <mergeCell ref="B50:C50"/>
    <mergeCell ref="D50:F50"/>
    <mergeCell ref="H50:I50"/>
    <mergeCell ref="J50:L50"/>
    <mergeCell ref="M50:O50"/>
    <mergeCell ref="P50:R50"/>
    <mergeCell ref="S50:U50"/>
    <mergeCell ref="V50:Z50"/>
    <mergeCell ref="B51:C51"/>
    <mergeCell ref="D51:F51"/>
    <mergeCell ref="H51:I51"/>
    <mergeCell ref="J51:L51"/>
    <mergeCell ref="M51:O51"/>
    <mergeCell ref="P51:R51"/>
    <mergeCell ref="S51:U51"/>
    <mergeCell ref="V51:Z51"/>
    <mergeCell ref="B52:C52"/>
    <mergeCell ref="D52:F52"/>
    <mergeCell ref="H52:I52"/>
    <mergeCell ref="J52:L52"/>
    <mergeCell ref="M52:O52"/>
    <mergeCell ref="P52:R52"/>
    <mergeCell ref="S52:U52"/>
    <mergeCell ref="V52:Z52"/>
    <mergeCell ref="B53:C53"/>
    <mergeCell ref="D53:F53"/>
    <mergeCell ref="H53:I53"/>
    <mergeCell ref="J53:L53"/>
    <mergeCell ref="M53:O53"/>
    <mergeCell ref="P53:R53"/>
    <mergeCell ref="S53:U53"/>
    <mergeCell ref="V53:Z53"/>
    <mergeCell ref="B54:C54"/>
    <mergeCell ref="D54:F54"/>
    <mergeCell ref="H54:I54"/>
    <mergeCell ref="J54:L54"/>
    <mergeCell ref="M54:O54"/>
    <mergeCell ref="P54:R54"/>
    <mergeCell ref="S54:U54"/>
    <mergeCell ref="V54:Z54"/>
    <mergeCell ref="B55:C55"/>
    <mergeCell ref="D55:F55"/>
    <mergeCell ref="H55:I55"/>
    <mergeCell ref="J55:L55"/>
    <mergeCell ref="M55:O55"/>
    <mergeCell ref="P55:R55"/>
    <mergeCell ref="S55:U55"/>
    <mergeCell ref="V55:Z55"/>
    <mergeCell ref="B56:C56"/>
    <mergeCell ref="D56:F56"/>
    <mergeCell ref="H56:I56"/>
    <mergeCell ref="J56:L56"/>
    <mergeCell ref="M56:O56"/>
    <mergeCell ref="P56:R56"/>
    <mergeCell ref="S56:U56"/>
    <mergeCell ref="V56:Z56"/>
    <mergeCell ref="B57:C57"/>
    <mergeCell ref="D57:F57"/>
    <mergeCell ref="H57:I57"/>
    <mergeCell ref="J57:L57"/>
    <mergeCell ref="M57:O57"/>
    <mergeCell ref="P57:R57"/>
    <mergeCell ref="S57:U57"/>
    <mergeCell ref="V57:Z57"/>
    <mergeCell ref="B58:C58"/>
    <mergeCell ref="D58:F58"/>
    <mergeCell ref="H58:I58"/>
    <mergeCell ref="J58:L58"/>
    <mergeCell ref="M58:O58"/>
    <mergeCell ref="P58:R58"/>
    <mergeCell ref="S58:U58"/>
    <mergeCell ref="V58:Z58"/>
    <mergeCell ref="B59:C59"/>
    <mergeCell ref="D59:F59"/>
    <mergeCell ref="H59:I59"/>
    <mergeCell ref="J59:L59"/>
    <mergeCell ref="M59:O59"/>
    <mergeCell ref="P59:R59"/>
    <mergeCell ref="S59:U59"/>
    <mergeCell ref="V59:Z59"/>
    <mergeCell ref="B60:C60"/>
    <mergeCell ref="D60:F60"/>
    <mergeCell ref="H60:I60"/>
    <mergeCell ref="J60:L60"/>
    <mergeCell ref="M60:O60"/>
    <mergeCell ref="P60:R60"/>
    <mergeCell ref="S60:U60"/>
    <mergeCell ref="V60:Z60"/>
    <mergeCell ref="B61:C61"/>
    <mergeCell ref="D61:F61"/>
    <mergeCell ref="H61:I61"/>
    <mergeCell ref="J61:L61"/>
    <mergeCell ref="M61:O61"/>
    <mergeCell ref="P61:R61"/>
    <mergeCell ref="S61:U61"/>
    <mergeCell ref="V61:Z61"/>
    <mergeCell ref="B62:C62"/>
    <mergeCell ref="D62:F62"/>
    <mergeCell ref="H62:I62"/>
    <mergeCell ref="J62:L62"/>
    <mergeCell ref="M62:O62"/>
    <mergeCell ref="P62:R62"/>
    <mergeCell ref="S62:U62"/>
    <mergeCell ref="V62:Z62"/>
    <mergeCell ref="B63:C63"/>
    <mergeCell ref="D63:F63"/>
    <mergeCell ref="H63:I63"/>
    <mergeCell ref="J63:L63"/>
    <mergeCell ref="M63:O63"/>
    <mergeCell ref="P63:R63"/>
    <mergeCell ref="S63:U63"/>
    <mergeCell ref="V63:Z63"/>
    <mergeCell ref="B64:C64"/>
    <mergeCell ref="D64:F64"/>
    <mergeCell ref="H64:I64"/>
    <mergeCell ref="J64:L64"/>
    <mergeCell ref="M64:O64"/>
    <mergeCell ref="P64:R64"/>
    <mergeCell ref="S64:U64"/>
    <mergeCell ref="V64:Z64"/>
    <mergeCell ref="B65:C65"/>
    <mergeCell ref="D65:F65"/>
    <mergeCell ref="H65:I65"/>
    <mergeCell ref="J65:L65"/>
    <mergeCell ref="M65:O65"/>
    <mergeCell ref="P65:R65"/>
    <mergeCell ref="S65:U65"/>
    <mergeCell ref="V65:Z65"/>
    <mergeCell ref="S66:U66"/>
    <mergeCell ref="V66:Z66"/>
    <mergeCell ref="B66:C66"/>
    <mergeCell ref="D66:F66"/>
    <mergeCell ref="H66:I66"/>
    <mergeCell ref="J66:L66"/>
    <mergeCell ref="M66:O66"/>
    <mergeCell ref="P66:R66"/>
  </mergeCells>
  <phoneticPr fontId="2"/>
  <pageMargins left="0.39370078740157483" right="0.39370078740157483" top="0.39370078740157483" bottom="0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748"/>
  <sheetViews>
    <sheetView workbookViewId="0">
      <pane ySplit="3" topLeftCell="A4" activePane="bottomLeft" state="frozen"/>
      <selection pane="bottomLeft"/>
    </sheetView>
  </sheetViews>
  <sheetFormatPr defaultRowHeight="13.2"/>
  <cols>
    <col min="1" max="1" width="2.88671875" customWidth="1"/>
    <col min="2" max="2" width="4.77734375" customWidth="1"/>
    <col min="3" max="3" width="5.33203125" customWidth="1"/>
    <col min="5" max="5" width="4.21875" customWidth="1"/>
    <col min="6" max="6" width="6.21875" customWidth="1"/>
    <col min="10" max="10" width="15.109375" customWidth="1"/>
    <col min="11" max="11" width="10" customWidth="1"/>
    <col min="12" max="12" width="9" style="28"/>
  </cols>
  <sheetData>
    <row r="1" spans="2:12">
      <c r="B1" s="169" t="s">
        <v>34</v>
      </c>
      <c r="C1" s="169"/>
      <c r="D1" s="21" t="s">
        <v>3652</v>
      </c>
      <c r="E1" s="22"/>
      <c r="F1" s="23"/>
      <c r="G1" s="23"/>
      <c r="H1" s="23" t="s">
        <v>31</v>
      </c>
      <c r="I1" s="23" t="s">
        <v>3653</v>
      </c>
      <c r="J1" s="23"/>
      <c r="K1" s="49" t="s">
        <v>3655</v>
      </c>
      <c r="L1"/>
    </row>
    <row r="2" spans="2:12" ht="13.8" thickBot="1">
      <c r="C2" s="13" t="s">
        <v>32</v>
      </c>
      <c r="D2" s="22"/>
      <c r="E2" s="23"/>
      <c r="F2" s="23" t="s">
        <v>33</v>
      </c>
      <c r="H2" s="23" t="s">
        <v>43</v>
      </c>
      <c r="I2" s="23"/>
      <c r="J2" s="23" t="s">
        <v>3654</v>
      </c>
      <c r="K2" s="23"/>
    </row>
    <row r="3" spans="2:12" ht="13.8" thickBot="1">
      <c r="B3" s="1" t="s">
        <v>1</v>
      </c>
      <c r="C3" s="168" t="s">
        <v>2</v>
      </c>
      <c r="D3" s="168"/>
      <c r="E3" s="27" t="s">
        <v>3</v>
      </c>
      <c r="F3" s="2" t="s">
        <v>4</v>
      </c>
      <c r="G3" s="2" t="s">
        <v>5</v>
      </c>
      <c r="H3" s="2"/>
      <c r="I3" s="2" t="s">
        <v>6</v>
      </c>
      <c r="J3" s="2" t="s">
        <v>7</v>
      </c>
      <c r="K3" s="2" t="s">
        <v>8</v>
      </c>
      <c r="L3" s="3" t="s">
        <v>9</v>
      </c>
    </row>
    <row r="4" spans="2:12">
      <c r="B4" s="15">
        <v>1</v>
      </c>
      <c r="C4" s="32" t="s">
        <v>75</v>
      </c>
      <c r="D4" s="16" t="s">
        <v>357</v>
      </c>
      <c r="E4" s="37" t="s">
        <v>77</v>
      </c>
      <c r="F4" s="5" t="s">
        <v>141</v>
      </c>
      <c r="G4" s="5" t="s">
        <v>2417</v>
      </c>
      <c r="H4" s="5" t="s">
        <v>2418</v>
      </c>
      <c r="I4" s="5" t="s">
        <v>2419</v>
      </c>
      <c r="J4" s="5" t="s">
        <v>82</v>
      </c>
      <c r="K4" s="5" t="s">
        <v>309</v>
      </c>
      <c r="L4" s="29" t="s">
        <v>84</v>
      </c>
    </row>
    <row r="5" spans="2:12">
      <c r="B5" s="17">
        <v>2</v>
      </c>
      <c r="C5" s="33" t="s">
        <v>75</v>
      </c>
      <c r="D5" s="18" t="s">
        <v>103</v>
      </c>
      <c r="E5" s="38" t="s">
        <v>77</v>
      </c>
      <c r="F5" s="8" t="s">
        <v>78</v>
      </c>
      <c r="G5" s="8" t="s">
        <v>2420</v>
      </c>
      <c r="H5" s="8" t="s">
        <v>2421</v>
      </c>
      <c r="I5" s="8" t="s">
        <v>2422</v>
      </c>
      <c r="J5" s="8" t="s">
        <v>82</v>
      </c>
      <c r="K5" s="8" t="s">
        <v>83</v>
      </c>
      <c r="L5" s="30" t="s">
        <v>84</v>
      </c>
    </row>
    <row r="6" spans="2:12">
      <c r="B6" s="17">
        <v>3</v>
      </c>
      <c r="C6" s="33" t="s">
        <v>75</v>
      </c>
      <c r="D6" s="18" t="s">
        <v>2017</v>
      </c>
      <c r="E6" s="38" t="s">
        <v>99</v>
      </c>
      <c r="F6" s="8" t="s">
        <v>78</v>
      </c>
      <c r="G6" s="8" t="s">
        <v>2423</v>
      </c>
      <c r="H6" s="8" t="s">
        <v>2424</v>
      </c>
      <c r="I6" s="8" t="s">
        <v>2425</v>
      </c>
      <c r="J6" s="8" t="s">
        <v>82</v>
      </c>
      <c r="K6" s="8" t="s">
        <v>134</v>
      </c>
      <c r="L6" s="30" t="s">
        <v>84</v>
      </c>
    </row>
    <row r="7" spans="2:12">
      <c r="B7" s="17">
        <v>4</v>
      </c>
      <c r="C7" s="33" t="s">
        <v>75</v>
      </c>
      <c r="D7" s="18" t="s">
        <v>2344</v>
      </c>
      <c r="E7" s="38" t="s">
        <v>77</v>
      </c>
      <c r="F7" s="8" t="s">
        <v>100</v>
      </c>
      <c r="G7" s="8" t="s">
        <v>2423</v>
      </c>
      <c r="H7" s="8" t="s">
        <v>2426</v>
      </c>
      <c r="I7" s="8" t="s">
        <v>2427</v>
      </c>
      <c r="J7" s="8" t="s">
        <v>82</v>
      </c>
      <c r="K7" s="8" t="s">
        <v>134</v>
      </c>
      <c r="L7" s="30" t="s">
        <v>84</v>
      </c>
    </row>
    <row r="8" spans="2:12">
      <c r="B8" s="17">
        <v>5</v>
      </c>
      <c r="C8" s="33" t="s">
        <v>75</v>
      </c>
      <c r="D8" s="18" t="s">
        <v>363</v>
      </c>
      <c r="E8" s="38" t="s">
        <v>99</v>
      </c>
      <c r="F8" s="8" t="s">
        <v>141</v>
      </c>
      <c r="G8" s="8" t="s">
        <v>2428</v>
      </c>
      <c r="H8" s="8" t="s">
        <v>2429</v>
      </c>
      <c r="I8" s="8" t="s">
        <v>2430</v>
      </c>
      <c r="J8" s="8" t="s">
        <v>196</v>
      </c>
      <c r="K8" s="8" t="s">
        <v>197</v>
      </c>
      <c r="L8" s="30" t="s">
        <v>84</v>
      </c>
    </row>
    <row r="9" spans="2:12">
      <c r="B9" s="17">
        <v>6</v>
      </c>
      <c r="C9" s="33" t="s">
        <v>75</v>
      </c>
      <c r="D9" s="18" t="s">
        <v>1072</v>
      </c>
      <c r="E9" s="38" t="s">
        <v>77</v>
      </c>
      <c r="F9" s="8" t="s">
        <v>89</v>
      </c>
      <c r="G9" s="8" t="s">
        <v>2431</v>
      </c>
      <c r="H9" s="8" t="s">
        <v>2432</v>
      </c>
      <c r="I9" s="8" t="s">
        <v>2433</v>
      </c>
      <c r="J9" s="8" t="s">
        <v>82</v>
      </c>
      <c r="K9" s="8" t="s">
        <v>93</v>
      </c>
      <c r="L9" s="30" t="s">
        <v>84</v>
      </c>
    </row>
    <row r="10" spans="2:12">
      <c r="B10" s="17">
        <v>7</v>
      </c>
      <c r="C10" s="33" t="s">
        <v>97</v>
      </c>
      <c r="D10" s="18" t="s">
        <v>631</v>
      </c>
      <c r="E10" s="38" t="s">
        <v>77</v>
      </c>
      <c r="F10" s="8" t="s">
        <v>141</v>
      </c>
      <c r="G10" s="8" t="s">
        <v>2434</v>
      </c>
      <c r="H10" s="8" t="s">
        <v>2435</v>
      </c>
      <c r="I10" s="8" t="s">
        <v>2436</v>
      </c>
      <c r="J10" s="8" t="s">
        <v>82</v>
      </c>
      <c r="K10" s="8" t="s">
        <v>139</v>
      </c>
      <c r="L10" s="30" t="s">
        <v>84</v>
      </c>
    </row>
    <row r="11" spans="2:12">
      <c r="B11" s="17">
        <v>8</v>
      </c>
      <c r="C11" s="33" t="s">
        <v>97</v>
      </c>
      <c r="D11" s="18" t="s">
        <v>135</v>
      </c>
      <c r="E11" s="38" t="s">
        <v>77</v>
      </c>
      <c r="F11" s="8" t="s">
        <v>89</v>
      </c>
      <c r="G11" s="8" t="s">
        <v>2434</v>
      </c>
      <c r="H11" s="8" t="s">
        <v>2435</v>
      </c>
      <c r="I11" s="8" t="s">
        <v>2436</v>
      </c>
      <c r="J11" s="8" t="s">
        <v>82</v>
      </c>
      <c r="K11" s="8" t="s">
        <v>139</v>
      </c>
      <c r="L11" s="30" t="s">
        <v>84</v>
      </c>
    </row>
    <row r="12" spans="2:12">
      <c r="B12" s="17">
        <v>9</v>
      </c>
      <c r="C12" s="33" t="s">
        <v>75</v>
      </c>
      <c r="D12" s="18" t="s">
        <v>246</v>
      </c>
      <c r="E12" s="38" t="s">
        <v>99</v>
      </c>
      <c r="F12" s="8" t="s">
        <v>214</v>
      </c>
      <c r="G12" s="8" t="s">
        <v>2437</v>
      </c>
      <c r="H12" s="8" t="s">
        <v>2438</v>
      </c>
      <c r="I12" s="8" t="s">
        <v>2439</v>
      </c>
      <c r="J12" s="8" t="s">
        <v>82</v>
      </c>
      <c r="K12" s="8" t="s">
        <v>243</v>
      </c>
      <c r="L12" s="30" t="s">
        <v>84</v>
      </c>
    </row>
    <row r="13" spans="2:12">
      <c r="B13" s="17">
        <v>10</v>
      </c>
      <c r="C13" s="33" t="s">
        <v>75</v>
      </c>
      <c r="D13" s="18" t="s">
        <v>398</v>
      </c>
      <c r="E13" s="38" t="s">
        <v>77</v>
      </c>
      <c r="F13" s="8" t="s">
        <v>141</v>
      </c>
      <c r="G13" s="8" t="s">
        <v>2437</v>
      </c>
      <c r="H13" s="8" t="s">
        <v>2440</v>
      </c>
      <c r="I13" s="8" t="s">
        <v>2441</v>
      </c>
      <c r="J13" s="8" t="s">
        <v>82</v>
      </c>
      <c r="K13" s="8" t="s">
        <v>243</v>
      </c>
      <c r="L13" s="30" t="s">
        <v>84</v>
      </c>
    </row>
    <row r="14" spans="2:12">
      <c r="B14" s="17">
        <v>11</v>
      </c>
      <c r="C14" s="33" t="s">
        <v>75</v>
      </c>
      <c r="D14" s="18" t="s">
        <v>1787</v>
      </c>
      <c r="E14" s="38" t="s">
        <v>77</v>
      </c>
      <c r="F14" s="8" t="s">
        <v>141</v>
      </c>
      <c r="G14" s="8" t="s">
        <v>2442</v>
      </c>
      <c r="H14" s="8" t="s">
        <v>2443</v>
      </c>
      <c r="I14" s="8" t="s">
        <v>2444</v>
      </c>
      <c r="J14" s="8" t="s">
        <v>82</v>
      </c>
      <c r="K14" s="8" t="s">
        <v>253</v>
      </c>
      <c r="L14" s="30" t="s">
        <v>84</v>
      </c>
    </row>
    <row r="15" spans="2:12">
      <c r="B15" s="17">
        <v>12</v>
      </c>
      <c r="C15" s="33" t="s">
        <v>75</v>
      </c>
      <c r="D15" s="18" t="s">
        <v>521</v>
      </c>
      <c r="E15" s="38" t="s">
        <v>99</v>
      </c>
      <c r="F15" s="8" t="s">
        <v>89</v>
      </c>
      <c r="G15" s="8" t="s">
        <v>2420</v>
      </c>
      <c r="H15" s="8" t="s">
        <v>2445</v>
      </c>
      <c r="I15" s="8" t="s">
        <v>2446</v>
      </c>
      <c r="J15" s="8" t="s">
        <v>82</v>
      </c>
      <c r="K15" s="8" t="s">
        <v>83</v>
      </c>
      <c r="L15" s="30" t="s">
        <v>84</v>
      </c>
    </row>
    <row r="16" spans="2:12">
      <c r="B16" s="17">
        <v>13</v>
      </c>
      <c r="C16" s="33" t="s">
        <v>75</v>
      </c>
      <c r="D16" s="18" t="s">
        <v>421</v>
      </c>
      <c r="E16" s="38" t="s">
        <v>99</v>
      </c>
      <c r="F16" s="8" t="s">
        <v>89</v>
      </c>
      <c r="G16" s="8" t="s">
        <v>2420</v>
      </c>
      <c r="H16" s="8" t="s">
        <v>2447</v>
      </c>
      <c r="I16" s="8" t="s">
        <v>2448</v>
      </c>
      <c r="J16" s="8" t="s">
        <v>82</v>
      </c>
      <c r="K16" s="8" t="s">
        <v>83</v>
      </c>
      <c r="L16" s="30" t="s">
        <v>84</v>
      </c>
    </row>
    <row r="17" spans="2:12">
      <c r="B17" s="17">
        <v>14</v>
      </c>
      <c r="C17" s="33" t="s">
        <v>75</v>
      </c>
      <c r="D17" s="18" t="s">
        <v>478</v>
      </c>
      <c r="E17" s="38" t="s">
        <v>77</v>
      </c>
      <c r="F17" s="8" t="s">
        <v>141</v>
      </c>
      <c r="G17" s="8" t="s">
        <v>2442</v>
      </c>
      <c r="H17" s="8" t="s">
        <v>2449</v>
      </c>
      <c r="I17" s="8" t="s">
        <v>2450</v>
      </c>
      <c r="J17" s="8" t="s">
        <v>82</v>
      </c>
      <c r="K17" s="8" t="s">
        <v>253</v>
      </c>
      <c r="L17" s="30" t="s">
        <v>84</v>
      </c>
    </row>
    <row r="18" spans="2:12">
      <c r="B18" s="17">
        <v>15</v>
      </c>
      <c r="C18" s="33" t="s">
        <v>75</v>
      </c>
      <c r="D18" s="18" t="s">
        <v>328</v>
      </c>
      <c r="E18" s="38" t="s">
        <v>77</v>
      </c>
      <c r="F18" s="8" t="s">
        <v>214</v>
      </c>
      <c r="G18" s="8" t="s">
        <v>2442</v>
      </c>
      <c r="H18" s="8" t="s">
        <v>2451</v>
      </c>
      <c r="I18" s="8" t="s">
        <v>2452</v>
      </c>
      <c r="J18" s="8" t="s">
        <v>82</v>
      </c>
      <c r="K18" s="8" t="s">
        <v>253</v>
      </c>
      <c r="L18" s="30" t="s">
        <v>84</v>
      </c>
    </row>
    <row r="19" spans="2:12">
      <c r="B19" s="17">
        <v>16</v>
      </c>
      <c r="C19" s="33" t="s">
        <v>75</v>
      </c>
      <c r="D19" s="18" t="s">
        <v>198</v>
      </c>
      <c r="E19" s="38" t="s">
        <v>99</v>
      </c>
      <c r="F19" s="8" t="s">
        <v>141</v>
      </c>
      <c r="G19" s="8" t="s">
        <v>2420</v>
      </c>
      <c r="H19" s="8" t="s">
        <v>2453</v>
      </c>
      <c r="I19" s="8" t="s">
        <v>2454</v>
      </c>
      <c r="J19" s="8" t="s">
        <v>82</v>
      </c>
      <c r="K19" s="8" t="s">
        <v>83</v>
      </c>
      <c r="L19" s="30" t="s">
        <v>84</v>
      </c>
    </row>
    <row r="20" spans="2:12">
      <c r="B20" s="17">
        <v>17</v>
      </c>
      <c r="C20" s="33" t="s">
        <v>75</v>
      </c>
      <c r="D20" s="18" t="s">
        <v>279</v>
      </c>
      <c r="E20" s="38" t="s">
        <v>99</v>
      </c>
      <c r="F20" s="8" t="s">
        <v>89</v>
      </c>
      <c r="G20" s="8" t="s">
        <v>2423</v>
      </c>
      <c r="H20" s="8" t="s">
        <v>2455</v>
      </c>
      <c r="I20" s="8" t="s">
        <v>2456</v>
      </c>
      <c r="J20" s="8" t="s">
        <v>82</v>
      </c>
      <c r="K20" s="8" t="s">
        <v>134</v>
      </c>
      <c r="L20" s="30" t="s">
        <v>84</v>
      </c>
    </row>
    <row r="21" spans="2:12">
      <c r="B21" s="17">
        <v>18</v>
      </c>
      <c r="C21" s="33" t="s">
        <v>75</v>
      </c>
      <c r="D21" s="18" t="s">
        <v>395</v>
      </c>
      <c r="E21" s="38" t="s">
        <v>77</v>
      </c>
      <c r="F21" s="8" t="s">
        <v>141</v>
      </c>
      <c r="G21" s="8" t="s">
        <v>2420</v>
      </c>
      <c r="H21" s="8" t="s">
        <v>2457</v>
      </c>
      <c r="I21" s="8" t="s">
        <v>2458</v>
      </c>
      <c r="J21" s="8" t="s">
        <v>82</v>
      </c>
      <c r="K21" s="8" t="s">
        <v>83</v>
      </c>
      <c r="L21" s="30" t="s">
        <v>84</v>
      </c>
    </row>
    <row r="22" spans="2:12">
      <c r="B22" s="17">
        <v>19</v>
      </c>
      <c r="C22" s="33" t="s">
        <v>75</v>
      </c>
      <c r="D22" s="18" t="s">
        <v>1100</v>
      </c>
      <c r="E22" s="38" t="s">
        <v>99</v>
      </c>
      <c r="F22" s="8" t="s">
        <v>89</v>
      </c>
      <c r="G22" s="8" t="s">
        <v>2423</v>
      </c>
      <c r="H22" s="8" t="s">
        <v>2459</v>
      </c>
      <c r="I22" s="8" t="s">
        <v>2460</v>
      </c>
      <c r="J22" s="8" t="s">
        <v>82</v>
      </c>
      <c r="K22" s="8" t="s">
        <v>134</v>
      </c>
      <c r="L22" s="30" t="s">
        <v>84</v>
      </c>
    </row>
    <row r="23" spans="2:12">
      <c r="B23" s="17">
        <v>20</v>
      </c>
      <c r="C23" s="33" t="s">
        <v>75</v>
      </c>
      <c r="D23" s="18" t="s">
        <v>2260</v>
      </c>
      <c r="E23" s="38" t="s">
        <v>77</v>
      </c>
      <c r="F23" s="8" t="s">
        <v>141</v>
      </c>
      <c r="G23" s="8" t="s">
        <v>2423</v>
      </c>
      <c r="H23" s="8" t="s">
        <v>2461</v>
      </c>
      <c r="I23" s="8" t="s">
        <v>2462</v>
      </c>
      <c r="J23" s="8" t="s">
        <v>82</v>
      </c>
      <c r="K23" s="8" t="s">
        <v>134</v>
      </c>
      <c r="L23" s="30" t="s">
        <v>84</v>
      </c>
    </row>
    <row r="24" spans="2:12">
      <c r="B24" s="17">
        <v>21</v>
      </c>
      <c r="C24" s="33" t="s">
        <v>97</v>
      </c>
      <c r="D24" s="18" t="s">
        <v>2218</v>
      </c>
      <c r="E24" s="38" t="s">
        <v>99</v>
      </c>
      <c r="F24" s="8" t="s">
        <v>89</v>
      </c>
      <c r="G24" s="8" t="s">
        <v>2463</v>
      </c>
      <c r="H24" s="8" t="s">
        <v>2464</v>
      </c>
      <c r="I24" s="8" t="s">
        <v>2465</v>
      </c>
      <c r="J24" s="8" t="s">
        <v>82</v>
      </c>
      <c r="K24" s="8" t="s">
        <v>314</v>
      </c>
      <c r="L24" s="30" t="s">
        <v>84</v>
      </c>
    </row>
    <row r="25" spans="2:12">
      <c r="B25" s="17">
        <v>22</v>
      </c>
      <c r="C25" s="33" t="s">
        <v>75</v>
      </c>
      <c r="D25" s="18" t="s">
        <v>406</v>
      </c>
      <c r="E25" s="38" t="s">
        <v>77</v>
      </c>
      <c r="F25" s="8" t="s">
        <v>407</v>
      </c>
      <c r="G25" s="8" t="s">
        <v>2463</v>
      </c>
      <c r="H25" s="8" t="s">
        <v>2466</v>
      </c>
      <c r="I25" s="8" t="s">
        <v>2467</v>
      </c>
      <c r="J25" s="8" t="s">
        <v>82</v>
      </c>
      <c r="K25" s="8" t="s">
        <v>314</v>
      </c>
      <c r="L25" s="30" t="s">
        <v>84</v>
      </c>
    </row>
    <row r="26" spans="2:12">
      <c r="B26" s="17">
        <v>23</v>
      </c>
      <c r="C26" s="33" t="s">
        <v>75</v>
      </c>
      <c r="D26" s="18" t="s">
        <v>1890</v>
      </c>
      <c r="E26" s="38" t="s">
        <v>77</v>
      </c>
      <c r="F26" s="8" t="s">
        <v>141</v>
      </c>
      <c r="G26" s="8" t="s">
        <v>2463</v>
      </c>
      <c r="H26" s="8" t="s">
        <v>2468</v>
      </c>
      <c r="I26" s="8" t="s">
        <v>2469</v>
      </c>
      <c r="J26" s="8" t="s">
        <v>82</v>
      </c>
      <c r="K26" s="8" t="s">
        <v>314</v>
      </c>
      <c r="L26" s="30" t="s">
        <v>84</v>
      </c>
    </row>
    <row r="27" spans="2:12">
      <c r="B27" s="17">
        <v>24</v>
      </c>
      <c r="C27" s="33" t="s">
        <v>75</v>
      </c>
      <c r="D27" s="18" t="s">
        <v>1951</v>
      </c>
      <c r="E27" s="38" t="s">
        <v>77</v>
      </c>
      <c r="F27" s="8" t="s">
        <v>100</v>
      </c>
      <c r="G27" s="8" t="s">
        <v>2463</v>
      </c>
      <c r="H27" s="8" t="s">
        <v>2470</v>
      </c>
      <c r="I27" s="8" t="s">
        <v>2471</v>
      </c>
      <c r="J27" s="8" t="s">
        <v>82</v>
      </c>
      <c r="K27" s="8" t="s">
        <v>314</v>
      </c>
      <c r="L27" s="30" t="s">
        <v>84</v>
      </c>
    </row>
    <row r="28" spans="2:12">
      <c r="B28" s="17">
        <v>25</v>
      </c>
      <c r="C28" s="33" t="s">
        <v>75</v>
      </c>
      <c r="D28" s="18" t="s">
        <v>540</v>
      </c>
      <c r="E28" s="38" t="s">
        <v>99</v>
      </c>
      <c r="F28" s="8" t="s">
        <v>214</v>
      </c>
      <c r="G28" s="8" t="s">
        <v>2437</v>
      </c>
      <c r="H28" s="8" t="s">
        <v>2472</v>
      </c>
      <c r="I28" s="8" t="s">
        <v>2473</v>
      </c>
      <c r="J28" s="8" t="s">
        <v>82</v>
      </c>
      <c r="K28" s="8" t="s">
        <v>243</v>
      </c>
      <c r="L28" s="30" t="s">
        <v>84</v>
      </c>
    </row>
    <row r="29" spans="2:12">
      <c r="B29" s="17">
        <v>26</v>
      </c>
      <c r="C29" s="33" t="s">
        <v>75</v>
      </c>
      <c r="D29" s="18" t="s">
        <v>2404</v>
      </c>
      <c r="E29" s="38" t="s">
        <v>99</v>
      </c>
      <c r="F29" s="8" t="s">
        <v>218</v>
      </c>
      <c r="G29" s="8" t="s">
        <v>2474</v>
      </c>
      <c r="H29" s="8" t="s">
        <v>2475</v>
      </c>
      <c r="I29" s="8" t="s">
        <v>2476</v>
      </c>
      <c r="J29" s="8" t="s">
        <v>82</v>
      </c>
      <c r="K29" s="8" t="s">
        <v>417</v>
      </c>
      <c r="L29" s="30" t="s">
        <v>84</v>
      </c>
    </row>
    <row r="30" spans="2:12">
      <c r="B30" s="17">
        <v>27</v>
      </c>
      <c r="C30" s="33" t="s">
        <v>75</v>
      </c>
      <c r="D30" s="18" t="s">
        <v>937</v>
      </c>
      <c r="E30" s="38" t="s">
        <v>77</v>
      </c>
      <c r="F30" s="8" t="s">
        <v>119</v>
      </c>
      <c r="G30" s="8" t="s">
        <v>2477</v>
      </c>
      <c r="H30" s="8" t="s">
        <v>2478</v>
      </c>
      <c r="I30" s="8" t="s">
        <v>2479</v>
      </c>
      <c r="J30" s="8" t="s">
        <v>82</v>
      </c>
      <c r="K30" s="8" t="s">
        <v>117</v>
      </c>
      <c r="L30" s="30" t="s">
        <v>84</v>
      </c>
    </row>
    <row r="31" spans="2:12">
      <c r="B31" s="17">
        <v>28</v>
      </c>
      <c r="C31" s="33" t="s">
        <v>75</v>
      </c>
      <c r="D31" s="18" t="s">
        <v>122</v>
      </c>
      <c r="E31" s="38" t="s">
        <v>77</v>
      </c>
      <c r="F31" s="8" t="s">
        <v>89</v>
      </c>
      <c r="G31" s="8" t="s">
        <v>2477</v>
      </c>
      <c r="H31" s="8" t="s">
        <v>2480</v>
      </c>
      <c r="I31" s="8" t="s">
        <v>2481</v>
      </c>
      <c r="J31" s="8" t="s">
        <v>82</v>
      </c>
      <c r="K31" s="8" t="s">
        <v>117</v>
      </c>
      <c r="L31" s="30" t="s">
        <v>84</v>
      </c>
    </row>
    <row r="32" spans="2:12">
      <c r="B32" s="17">
        <v>29</v>
      </c>
      <c r="C32" s="33" t="s">
        <v>75</v>
      </c>
      <c r="D32" s="18" t="s">
        <v>400</v>
      </c>
      <c r="E32" s="38" t="s">
        <v>77</v>
      </c>
      <c r="F32" s="8" t="s">
        <v>78</v>
      </c>
      <c r="G32" s="8" t="s">
        <v>2423</v>
      </c>
      <c r="H32" s="8" t="s">
        <v>2482</v>
      </c>
      <c r="I32" s="8" t="s">
        <v>2483</v>
      </c>
      <c r="J32" s="8" t="s">
        <v>82</v>
      </c>
      <c r="K32" s="8" t="s">
        <v>134</v>
      </c>
      <c r="L32" s="30" t="s">
        <v>84</v>
      </c>
    </row>
    <row r="33" spans="2:12">
      <c r="B33" s="17">
        <v>30</v>
      </c>
      <c r="C33" s="33" t="s">
        <v>75</v>
      </c>
      <c r="D33" s="18" t="s">
        <v>1729</v>
      </c>
      <c r="E33" s="38" t="s">
        <v>99</v>
      </c>
      <c r="F33" s="8" t="s">
        <v>214</v>
      </c>
      <c r="G33" s="8" t="s">
        <v>2434</v>
      </c>
      <c r="H33" s="8" t="s">
        <v>2484</v>
      </c>
      <c r="I33" s="8" t="s">
        <v>2485</v>
      </c>
      <c r="J33" s="8" t="s">
        <v>82</v>
      </c>
      <c r="K33" s="8" t="s">
        <v>139</v>
      </c>
      <c r="L33" s="30" t="s">
        <v>84</v>
      </c>
    </row>
    <row r="34" spans="2:12">
      <c r="B34" s="17">
        <v>31</v>
      </c>
      <c r="C34" s="33" t="s">
        <v>75</v>
      </c>
      <c r="D34" s="18" t="s">
        <v>663</v>
      </c>
      <c r="E34" s="38" t="s">
        <v>99</v>
      </c>
      <c r="F34" s="8" t="s">
        <v>89</v>
      </c>
      <c r="G34" s="8" t="s">
        <v>2434</v>
      </c>
      <c r="H34" s="8" t="s">
        <v>2486</v>
      </c>
      <c r="I34" s="8" t="s">
        <v>2487</v>
      </c>
      <c r="J34" s="8" t="s">
        <v>82</v>
      </c>
      <c r="K34" s="8" t="s">
        <v>139</v>
      </c>
      <c r="L34" s="30" t="s">
        <v>84</v>
      </c>
    </row>
    <row r="35" spans="2:12">
      <c r="B35" s="17">
        <v>32</v>
      </c>
      <c r="C35" s="33" t="s">
        <v>97</v>
      </c>
      <c r="D35" s="18" t="s">
        <v>1518</v>
      </c>
      <c r="E35" s="38" t="s">
        <v>77</v>
      </c>
      <c r="F35" s="8" t="s">
        <v>214</v>
      </c>
      <c r="G35" s="8" t="s">
        <v>2417</v>
      </c>
      <c r="H35" s="8" t="s">
        <v>2488</v>
      </c>
      <c r="I35" s="8" t="s">
        <v>2489</v>
      </c>
      <c r="J35" s="8" t="s">
        <v>82</v>
      </c>
      <c r="K35" s="8" t="s">
        <v>309</v>
      </c>
      <c r="L35" s="30" t="s">
        <v>84</v>
      </c>
    </row>
    <row r="36" spans="2:12">
      <c r="B36" s="17">
        <v>33</v>
      </c>
      <c r="C36" s="33" t="s">
        <v>75</v>
      </c>
      <c r="D36" s="18" t="s">
        <v>236</v>
      </c>
      <c r="E36" s="38" t="s">
        <v>99</v>
      </c>
      <c r="F36" s="8" t="s">
        <v>141</v>
      </c>
      <c r="G36" s="8" t="s">
        <v>2428</v>
      </c>
      <c r="H36" s="8" t="s">
        <v>1968</v>
      </c>
      <c r="I36" s="8" t="s">
        <v>2490</v>
      </c>
      <c r="J36" s="8" t="s">
        <v>196</v>
      </c>
      <c r="K36" s="8" t="s">
        <v>197</v>
      </c>
      <c r="L36" s="30" t="s">
        <v>84</v>
      </c>
    </row>
    <row r="37" spans="2:12">
      <c r="B37" s="17">
        <v>34</v>
      </c>
      <c r="C37" s="33" t="s">
        <v>97</v>
      </c>
      <c r="D37" s="18" t="s">
        <v>657</v>
      </c>
      <c r="E37" s="38" t="s">
        <v>77</v>
      </c>
      <c r="F37" s="8"/>
      <c r="G37" s="8" t="s">
        <v>2417</v>
      </c>
      <c r="H37" s="8" t="s">
        <v>2491</v>
      </c>
      <c r="I37" s="8" t="s">
        <v>2492</v>
      </c>
      <c r="J37" s="8" t="s">
        <v>82</v>
      </c>
      <c r="K37" s="8" t="s">
        <v>309</v>
      </c>
      <c r="L37" s="30" t="s">
        <v>84</v>
      </c>
    </row>
    <row r="38" spans="2:12">
      <c r="B38" s="17">
        <v>35</v>
      </c>
      <c r="C38" s="33" t="s">
        <v>895</v>
      </c>
      <c r="D38" s="18" t="s">
        <v>1870</v>
      </c>
      <c r="E38" s="38" t="s">
        <v>77</v>
      </c>
      <c r="F38" s="8" t="s">
        <v>78</v>
      </c>
      <c r="G38" s="8" t="s">
        <v>2423</v>
      </c>
      <c r="H38" s="8" t="s">
        <v>1992</v>
      </c>
      <c r="I38" s="8" t="s">
        <v>2493</v>
      </c>
      <c r="J38" s="8" t="s">
        <v>82</v>
      </c>
      <c r="K38" s="8" t="s">
        <v>134</v>
      </c>
      <c r="L38" s="30" t="s">
        <v>84</v>
      </c>
    </row>
    <row r="39" spans="2:12">
      <c r="B39" s="17">
        <v>36</v>
      </c>
      <c r="C39" s="33" t="s">
        <v>75</v>
      </c>
      <c r="D39" s="18" t="s">
        <v>2040</v>
      </c>
      <c r="E39" s="38" t="s">
        <v>77</v>
      </c>
      <c r="F39" s="8" t="s">
        <v>141</v>
      </c>
      <c r="G39" s="8" t="s">
        <v>2423</v>
      </c>
      <c r="H39" s="8" t="s">
        <v>2494</v>
      </c>
      <c r="I39" s="8" t="s">
        <v>2495</v>
      </c>
      <c r="J39" s="8" t="s">
        <v>82</v>
      </c>
      <c r="K39" s="8" t="s">
        <v>134</v>
      </c>
      <c r="L39" s="30" t="s">
        <v>84</v>
      </c>
    </row>
    <row r="40" spans="2:12">
      <c r="B40" s="17">
        <v>37</v>
      </c>
      <c r="C40" s="33" t="s">
        <v>75</v>
      </c>
      <c r="D40" s="18" t="s">
        <v>2353</v>
      </c>
      <c r="E40" s="38" t="s">
        <v>77</v>
      </c>
      <c r="F40" s="8" t="s">
        <v>736</v>
      </c>
      <c r="G40" s="8" t="s">
        <v>2428</v>
      </c>
      <c r="H40" s="8" t="s">
        <v>2496</v>
      </c>
      <c r="I40" s="8" t="s">
        <v>2497</v>
      </c>
      <c r="J40" s="8" t="s">
        <v>196</v>
      </c>
      <c r="K40" s="8" t="s">
        <v>197</v>
      </c>
      <c r="L40" s="30" t="s">
        <v>84</v>
      </c>
    </row>
    <row r="41" spans="2:12">
      <c r="B41" s="17">
        <v>38</v>
      </c>
      <c r="C41" s="33" t="s">
        <v>75</v>
      </c>
      <c r="D41" s="18" t="s">
        <v>76</v>
      </c>
      <c r="E41" s="38" t="s">
        <v>77</v>
      </c>
      <c r="F41" s="8" t="s">
        <v>78</v>
      </c>
      <c r="G41" s="8" t="s">
        <v>2420</v>
      </c>
      <c r="H41" s="8" t="s">
        <v>2498</v>
      </c>
      <c r="I41" s="8" t="s">
        <v>2499</v>
      </c>
      <c r="J41" s="8" t="s">
        <v>82</v>
      </c>
      <c r="K41" s="8" t="s">
        <v>83</v>
      </c>
      <c r="L41" s="30" t="s">
        <v>84</v>
      </c>
    </row>
    <row r="42" spans="2:12">
      <c r="B42" s="17">
        <v>39</v>
      </c>
      <c r="C42" s="33" t="s">
        <v>75</v>
      </c>
      <c r="D42" s="18" t="s">
        <v>85</v>
      </c>
      <c r="E42" s="38" t="s">
        <v>77</v>
      </c>
      <c r="F42" s="8" t="s">
        <v>78</v>
      </c>
      <c r="G42" s="8" t="s">
        <v>2420</v>
      </c>
      <c r="H42" s="8" t="s">
        <v>2500</v>
      </c>
      <c r="I42" s="8" t="s">
        <v>2501</v>
      </c>
      <c r="J42" s="8" t="s">
        <v>82</v>
      </c>
      <c r="K42" s="8" t="s">
        <v>83</v>
      </c>
      <c r="L42" s="30" t="s">
        <v>84</v>
      </c>
    </row>
    <row r="43" spans="2:12">
      <c r="B43" s="17">
        <v>40</v>
      </c>
      <c r="C43" s="33" t="s">
        <v>75</v>
      </c>
      <c r="D43" s="18" t="s">
        <v>140</v>
      </c>
      <c r="E43" s="38" t="s">
        <v>99</v>
      </c>
      <c r="F43" s="8" t="s">
        <v>141</v>
      </c>
      <c r="G43" s="8" t="s">
        <v>2431</v>
      </c>
      <c r="H43" s="8" t="s">
        <v>2502</v>
      </c>
      <c r="I43" s="8" t="s">
        <v>2503</v>
      </c>
      <c r="J43" s="8" t="s">
        <v>82</v>
      </c>
      <c r="K43" s="8" t="s">
        <v>93</v>
      </c>
      <c r="L43" s="30" t="s">
        <v>84</v>
      </c>
    </row>
    <row r="44" spans="2:12">
      <c r="B44" s="17">
        <v>41</v>
      </c>
      <c r="C44" s="33" t="s">
        <v>75</v>
      </c>
      <c r="D44" s="18" t="s">
        <v>706</v>
      </c>
      <c r="E44" s="38" t="s">
        <v>77</v>
      </c>
      <c r="F44" s="8" t="s">
        <v>100</v>
      </c>
      <c r="G44" s="8" t="s">
        <v>2423</v>
      </c>
      <c r="H44" s="8" t="s">
        <v>2504</v>
      </c>
      <c r="I44" s="8" t="s">
        <v>2505</v>
      </c>
      <c r="J44" s="8" t="s">
        <v>82</v>
      </c>
      <c r="K44" s="8" t="s">
        <v>134</v>
      </c>
      <c r="L44" s="30" t="s">
        <v>84</v>
      </c>
    </row>
    <row r="45" spans="2:12">
      <c r="B45" s="17">
        <v>42</v>
      </c>
      <c r="C45" s="33" t="s">
        <v>75</v>
      </c>
      <c r="D45" s="18" t="s">
        <v>2332</v>
      </c>
      <c r="E45" s="38" t="s">
        <v>77</v>
      </c>
      <c r="F45" s="8" t="s">
        <v>89</v>
      </c>
      <c r="G45" s="8" t="s">
        <v>2431</v>
      </c>
      <c r="H45" s="8" t="s">
        <v>2506</v>
      </c>
      <c r="I45" s="8" t="s">
        <v>2507</v>
      </c>
      <c r="J45" s="8" t="s">
        <v>82</v>
      </c>
      <c r="K45" s="8" t="s">
        <v>93</v>
      </c>
      <c r="L45" s="30" t="s">
        <v>84</v>
      </c>
    </row>
    <row r="46" spans="2:12">
      <c r="B46" s="17">
        <v>43</v>
      </c>
      <c r="C46" s="33" t="s">
        <v>75</v>
      </c>
      <c r="D46" s="18" t="s">
        <v>660</v>
      </c>
      <c r="E46" s="38" t="s">
        <v>77</v>
      </c>
      <c r="F46" s="8" t="s">
        <v>89</v>
      </c>
      <c r="G46" s="8" t="s">
        <v>2431</v>
      </c>
      <c r="H46" s="8" t="s">
        <v>2508</v>
      </c>
      <c r="I46" s="8" t="s">
        <v>2509</v>
      </c>
      <c r="J46" s="8" t="s">
        <v>82</v>
      </c>
      <c r="K46" s="8" t="s">
        <v>93</v>
      </c>
      <c r="L46" s="30" t="s">
        <v>84</v>
      </c>
    </row>
    <row r="47" spans="2:12">
      <c r="B47" s="17">
        <v>44</v>
      </c>
      <c r="C47" s="33" t="s">
        <v>75</v>
      </c>
      <c r="D47" s="18" t="s">
        <v>1726</v>
      </c>
      <c r="E47" s="38" t="s">
        <v>99</v>
      </c>
      <c r="F47" s="8" t="s">
        <v>89</v>
      </c>
      <c r="G47" s="8" t="s">
        <v>2434</v>
      </c>
      <c r="H47" s="8" t="s">
        <v>2510</v>
      </c>
      <c r="I47" s="8" t="s">
        <v>2511</v>
      </c>
      <c r="J47" s="8" t="s">
        <v>82</v>
      </c>
      <c r="K47" s="8" t="s">
        <v>139</v>
      </c>
      <c r="L47" s="30" t="s">
        <v>84</v>
      </c>
    </row>
    <row r="48" spans="2:12">
      <c r="B48" s="17">
        <v>45</v>
      </c>
      <c r="C48" s="33" t="s">
        <v>75</v>
      </c>
      <c r="D48" s="18" t="s">
        <v>686</v>
      </c>
      <c r="E48" s="38" t="s">
        <v>77</v>
      </c>
      <c r="F48" s="8" t="s">
        <v>141</v>
      </c>
      <c r="G48" s="8" t="s">
        <v>2477</v>
      </c>
      <c r="H48" s="8" t="s">
        <v>2512</v>
      </c>
      <c r="I48" s="8" t="s">
        <v>2513</v>
      </c>
      <c r="J48" s="8" t="s">
        <v>82</v>
      </c>
      <c r="K48" s="8" t="s">
        <v>117</v>
      </c>
      <c r="L48" s="30" t="s">
        <v>84</v>
      </c>
    </row>
    <row r="49" spans="2:12">
      <c r="B49" s="17">
        <v>46</v>
      </c>
      <c r="C49" s="33" t="s">
        <v>75</v>
      </c>
      <c r="D49" s="18" t="s">
        <v>696</v>
      </c>
      <c r="E49" s="38" t="s">
        <v>99</v>
      </c>
      <c r="F49" s="8" t="s">
        <v>218</v>
      </c>
      <c r="G49" s="8" t="s">
        <v>2423</v>
      </c>
      <c r="H49" s="8" t="s">
        <v>2514</v>
      </c>
      <c r="I49" s="8" t="s">
        <v>2515</v>
      </c>
      <c r="J49" s="8" t="s">
        <v>82</v>
      </c>
      <c r="K49" s="8" t="s">
        <v>134</v>
      </c>
      <c r="L49" s="30" t="s">
        <v>84</v>
      </c>
    </row>
    <row r="50" spans="2:12">
      <c r="B50" s="17">
        <v>47</v>
      </c>
      <c r="C50" s="33" t="s">
        <v>97</v>
      </c>
      <c r="D50" s="18" t="s">
        <v>239</v>
      </c>
      <c r="E50" s="38" t="s">
        <v>99</v>
      </c>
      <c r="F50" s="8" t="s">
        <v>89</v>
      </c>
      <c r="G50" s="8" t="s">
        <v>2437</v>
      </c>
      <c r="H50" s="8" t="s">
        <v>2516</v>
      </c>
      <c r="I50" s="8" t="s">
        <v>2517</v>
      </c>
      <c r="J50" s="8" t="s">
        <v>82</v>
      </c>
      <c r="K50" s="8" t="s">
        <v>243</v>
      </c>
      <c r="L50" s="30" t="s">
        <v>84</v>
      </c>
    </row>
    <row r="51" spans="2:12">
      <c r="B51" s="17">
        <v>48</v>
      </c>
      <c r="C51" s="33" t="s">
        <v>75</v>
      </c>
      <c r="D51" s="18" t="s">
        <v>2239</v>
      </c>
      <c r="E51" s="38" t="s">
        <v>77</v>
      </c>
      <c r="F51" s="8" t="s">
        <v>922</v>
      </c>
      <c r="G51" s="8" t="s">
        <v>2463</v>
      </c>
      <c r="H51" s="8" t="s">
        <v>2518</v>
      </c>
      <c r="I51" s="8" t="s">
        <v>2519</v>
      </c>
      <c r="J51" s="8" t="s">
        <v>82</v>
      </c>
      <c r="K51" s="8" t="s">
        <v>314</v>
      </c>
      <c r="L51" s="30" t="s">
        <v>84</v>
      </c>
    </row>
    <row r="52" spans="2:12">
      <c r="B52" s="17">
        <v>49</v>
      </c>
      <c r="C52" s="33" t="s">
        <v>75</v>
      </c>
      <c r="D52" s="18" t="s">
        <v>1193</v>
      </c>
      <c r="E52" s="38" t="s">
        <v>99</v>
      </c>
      <c r="F52" s="8" t="s">
        <v>141</v>
      </c>
      <c r="G52" s="8" t="s">
        <v>2463</v>
      </c>
      <c r="H52" s="8" t="s">
        <v>2520</v>
      </c>
      <c r="I52" s="8" t="s">
        <v>2521</v>
      </c>
      <c r="J52" s="8" t="s">
        <v>82</v>
      </c>
      <c r="K52" s="8" t="s">
        <v>314</v>
      </c>
      <c r="L52" s="30" t="s">
        <v>84</v>
      </c>
    </row>
    <row r="53" spans="2:12">
      <c r="B53" s="17">
        <v>50</v>
      </c>
      <c r="C53" s="33" t="s">
        <v>97</v>
      </c>
      <c r="D53" s="18" t="s">
        <v>1699</v>
      </c>
      <c r="E53" s="38" t="s">
        <v>99</v>
      </c>
      <c r="F53" s="8" t="s">
        <v>167</v>
      </c>
      <c r="G53" s="8" t="s">
        <v>2423</v>
      </c>
      <c r="H53" s="8" t="s">
        <v>2522</v>
      </c>
      <c r="I53" s="8" t="s">
        <v>2523</v>
      </c>
      <c r="J53" s="8" t="s">
        <v>82</v>
      </c>
      <c r="K53" s="8" t="s">
        <v>134</v>
      </c>
      <c r="L53" s="30" t="s">
        <v>84</v>
      </c>
    </row>
    <row r="54" spans="2:12">
      <c r="B54" s="17">
        <v>51</v>
      </c>
      <c r="C54" s="33" t="s">
        <v>75</v>
      </c>
      <c r="D54" s="18" t="s">
        <v>1181</v>
      </c>
      <c r="E54" s="38" t="s">
        <v>77</v>
      </c>
      <c r="F54" s="8" t="s">
        <v>141</v>
      </c>
      <c r="G54" s="8" t="s">
        <v>2463</v>
      </c>
      <c r="H54" s="8" t="s">
        <v>2524</v>
      </c>
      <c r="I54" s="8" t="s">
        <v>2525</v>
      </c>
      <c r="J54" s="8" t="s">
        <v>82</v>
      </c>
      <c r="K54" s="8" t="s">
        <v>314</v>
      </c>
      <c r="L54" s="30" t="s">
        <v>84</v>
      </c>
    </row>
    <row r="55" spans="2:12">
      <c r="B55" s="17">
        <v>52</v>
      </c>
      <c r="C55" s="33" t="s">
        <v>75</v>
      </c>
      <c r="D55" s="18" t="s">
        <v>1827</v>
      </c>
      <c r="E55" s="38" t="s">
        <v>77</v>
      </c>
      <c r="F55" s="8" t="s">
        <v>89</v>
      </c>
      <c r="G55" s="8" t="s">
        <v>2423</v>
      </c>
      <c r="H55" s="8" t="s">
        <v>2526</v>
      </c>
      <c r="I55" s="8" t="s">
        <v>2527</v>
      </c>
      <c r="J55" s="8" t="s">
        <v>82</v>
      </c>
      <c r="K55" s="8" t="s">
        <v>134</v>
      </c>
      <c r="L55" s="30" t="s">
        <v>84</v>
      </c>
    </row>
    <row r="56" spans="2:12">
      <c r="B56" s="17">
        <v>53</v>
      </c>
      <c r="C56" s="33" t="s">
        <v>75</v>
      </c>
      <c r="D56" s="18" t="s">
        <v>372</v>
      </c>
      <c r="E56" s="38" t="s">
        <v>99</v>
      </c>
      <c r="F56" s="8" t="s">
        <v>141</v>
      </c>
      <c r="G56" s="8" t="s">
        <v>2417</v>
      </c>
      <c r="H56" s="8" t="s">
        <v>2528</v>
      </c>
      <c r="I56" s="8" t="s">
        <v>2529</v>
      </c>
      <c r="J56" s="8" t="s">
        <v>82</v>
      </c>
      <c r="K56" s="8" t="s">
        <v>309</v>
      </c>
      <c r="L56" s="30" t="s">
        <v>84</v>
      </c>
    </row>
    <row r="57" spans="2:12">
      <c r="B57" s="17">
        <v>54</v>
      </c>
      <c r="C57" s="33" t="s">
        <v>75</v>
      </c>
      <c r="D57" s="18" t="s">
        <v>2530</v>
      </c>
      <c r="E57" s="38" t="s">
        <v>99</v>
      </c>
      <c r="F57" s="8" t="s">
        <v>141</v>
      </c>
      <c r="G57" s="8" t="s">
        <v>2463</v>
      </c>
      <c r="H57" s="8" t="s">
        <v>2531</v>
      </c>
      <c r="I57" s="8" t="s">
        <v>2532</v>
      </c>
      <c r="J57" s="8" t="s">
        <v>82</v>
      </c>
      <c r="K57" s="8" t="s">
        <v>314</v>
      </c>
      <c r="L57" s="30" t="s">
        <v>84</v>
      </c>
    </row>
    <row r="58" spans="2:12">
      <c r="B58" s="17">
        <v>55</v>
      </c>
      <c r="C58" s="33" t="s">
        <v>75</v>
      </c>
      <c r="D58" s="18" t="s">
        <v>1122</v>
      </c>
      <c r="E58" s="38" t="s">
        <v>77</v>
      </c>
      <c r="F58" s="8" t="s">
        <v>141</v>
      </c>
      <c r="G58" s="8" t="s">
        <v>2437</v>
      </c>
      <c r="H58" s="8" t="s">
        <v>2533</v>
      </c>
      <c r="I58" s="8" t="s">
        <v>2534</v>
      </c>
      <c r="J58" s="8" t="s">
        <v>82</v>
      </c>
      <c r="K58" s="8" t="s">
        <v>243</v>
      </c>
      <c r="L58" s="30" t="s">
        <v>84</v>
      </c>
    </row>
    <row r="59" spans="2:12">
      <c r="B59" s="17">
        <v>56</v>
      </c>
      <c r="C59" s="33" t="s">
        <v>75</v>
      </c>
      <c r="D59" s="18" t="s">
        <v>244</v>
      </c>
      <c r="E59" s="38" t="s">
        <v>77</v>
      </c>
      <c r="F59" s="8" t="s">
        <v>141</v>
      </c>
      <c r="G59" s="8" t="s">
        <v>2437</v>
      </c>
      <c r="H59" s="8" t="s">
        <v>2535</v>
      </c>
      <c r="I59" s="8" t="s">
        <v>2536</v>
      </c>
      <c r="J59" s="8" t="s">
        <v>82</v>
      </c>
      <c r="K59" s="8" t="s">
        <v>243</v>
      </c>
      <c r="L59" s="30" t="s">
        <v>84</v>
      </c>
    </row>
    <row r="60" spans="2:12">
      <c r="B60" s="17">
        <v>57</v>
      </c>
      <c r="C60" s="33" t="s">
        <v>97</v>
      </c>
      <c r="D60" s="18" t="s">
        <v>1089</v>
      </c>
      <c r="E60" s="38" t="s">
        <v>77</v>
      </c>
      <c r="F60" s="8" t="s">
        <v>78</v>
      </c>
      <c r="G60" s="8" t="s">
        <v>2423</v>
      </c>
      <c r="H60" s="8" t="s">
        <v>2537</v>
      </c>
      <c r="I60" s="8" t="s">
        <v>2538</v>
      </c>
      <c r="J60" s="8" t="s">
        <v>82</v>
      </c>
      <c r="K60" s="8" t="s">
        <v>134</v>
      </c>
      <c r="L60" s="30" t="s">
        <v>84</v>
      </c>
    </row>
    <row r="61" spans="2:12">
      <c r="B61" s="17">
        <v>58</v>
      </c>
      <c r="C61" s="33" t="s">
        <v>165</v>
      </c>
      <c r="D61" s="18" t="s">
        <v>2539</v>
      </c>
      <c r="E61" s="38" t="s">
        <v>77</v>
      </c>
      <c r="F61" s="8" t="s">
        <v>141</v>
      </c>
      <c r="G61" s="8" t="s">
        <v>2437</v>
      </c>
      <c r="H61" s="8" t="s">
        <v>2540</v>
      </c>
      <c r="I61" s="8" t="s">
        <v>2541</v>
      </c>
      <c r="J61" s="8" t="s">
        <v>82</v>
      </c>
      <c r="K61" s="8" t="s">
        <v>243</v>
      </c>
      <c r="L61" s="30" t="s">
        <v>84</v>
      </c>
    </row>
    <row r="62" spans="2:12">
      <c r="B62" s="17">
        <v>59</v>
      </c>
      <c r="C62" s="33" t="s">
        <v>97</v>
      </c>
      <c r="D62" s="18" t="s">
        <v>1973</v>
      </c>
      <c r="E62" s="38" t="s">
        <v>77</v>
      </c>
      <c r="F62" s="8" t="s">
        <v>89</v>
      </c>
      <c r="G62" s="8" t="s">
        <v>2423</v>
      </c>
      <c r="H62" s="8" t="s">
        <v>2542</v>
      </c>
      <c r="I62" s="8" t="s">
        <v>2543</v>
      </c>
      <c r="J62" s="8" t="s">
        <v>82</v>
      </c>
      <c r="K62" s="8" t="s">
        <v>134</v>
      </c>
      <c r="L62" s="30" t="s">
        <v>84</v>
      </c>
    </row>
    <row r="63" spans="2:12">
      <c r="B63" s="17">
        <v>60</v>
      </c>
      <c r="C63" s="33" t="s">
        <v>75</v>
      </c>
      <c r="D63" s="18" t="s">
        <v>1330</v>
      </c>
      <c r="E63" s="38" t="s">
        <v>99</v>
      </c>
      <c r="F63" s="8" t="s">
        <v>141</v>
      </c>
      <c r="G63" s="8" t="s">
        <v>2423</v>
      </c>
      <c r="H63" s="8" t="s">
        <v>2544</v>
      </c>
      <c r="I63" s="8" t="s">
        <v>2545</v>
      </c>
      <c r="J63" s="8" t="s">
        <v>82</v>
      </c>
      <c r="K63" s="8" t="s">
        <v>134</v>
      </c>
      <c r="L63" s="30" t="s">
        <v>84</v>
      </c>
    </row>
    <row r="64" spans="2:12">
      <c r="B64" s="17">
        <v>61</v>
      </c>
      <c r="C64" s="33" t="s">
        <v>75</v>
      </c>
      <c r="D64" s="18" t="s">
        <v>1672</v>
      </c>
      <c r="E64" s="38" t="s">
        <v>77</v>
      </c>
      <c r="F64" s="8" t="s">
        <v>1673</v>
      </c>
      <c r="G64" s="8" t="s">
        <v>2423</v>
      </c>
      <c r="H64" s="8" t="s">
        <v>2546</v>
      </c>
      <c r="I64" s="8" t="s">
        <v>2547</v>
      </c>
      <c r="J64" s="8" t="s">
        <v>82</v>
      </c>
      <c r="K64" s="8" t="s">
        <v>134</v>
      </c>
      <c r="L64" s="30" t="s">
        <v>84</v>
      </c>
    </row>
    <row r="65" spans="2:12">
      <c r="B65" s="17">
        <v>62</v>
      </c>
      <c r="C65" s="33" t="s">
        <v>75</v>
      </c>
      <c r="D65" s="18" t="s">
        <v>2410</v>
      </c>
      <c r="E65" s="38" t="s">
        <v>99</v>
      </c>
      <c r="F65" s="8" t="s">
        <v>89</v>
      </c>
      <c r="G65" s="8" t="s">
        <v>2548</v>
      </c>
      <c r="H65" s="8" t="s">
        <v>1687</v>
      </c>
      <c r="I65" s="8" t="s">
        <v>2549</v>
      </c>
      <c r="J65" s="8" t="s">
        <v>82</v>
      </c>
      <c r="K65" s="8" t="s">
        <v>450</v>
      </c>
      <c r="L65" s="30" t="s">
        <v>84</v>
      </c>
    </row>
    <row r="66" spans="2:12">
      <c r="B66" s="17">
        <v>63</v>
      </c>
      <c r="C66" s="33" t="s">
        <v>75</v>
      </c>
      <c r="D66" s="18" t="s">
        <v>1443</v>
      </c>
      <c r="E66" s="38" t="s">
        <v>99</v>
      </c>
      <c r="F66" s="8" t="s">
        <v>89</v>
      </c>
      <c r="G66" s="8" t="s">
        <v>2474</v>
      </c>
      <c r="H66" s="8" t="s">
        <v>2550</v>
      </c>
      <c r="I66" s="8" t="s">
        <v>2551</v>
      </c>
      <c r="J66" s="8" t="s">
        <v>82</v>
      </c>
      <c r="K66" s="8" t="s">
        <v>417</v>
      </c>
      <c r="L66" s="30" t="s">
        <v>84</v>
      </c>
    </row>
    <row r="67" spans="2:12">
      <c r="B67" s="17">
        <v>64</v>
      </c>
      <c r="C67" s="33" t="s">
        <v>75</v>
      </c>
      <c r="D67" s="18" t="s">
        <v>113</v>
      </c>
      <c r="E67" s="38" t="s">
        <v>77</v>
      </c>
      <c r="F67" s="8" t="s">
        <v>89</v>
      </c>
      <c r="G67" s="8" t="s">
        <v>2477</v>
      </c>
      <c r="H67" s="8" t="s">
        <v>2552</v>
      </c>
      <c r="I67" s="8" t="s">
        <v>2553</v>
      </c>
      <c r="J67" s="8" t="s">
        <v>82</v>
      </c>
      <c r="K67" s="8" t="s">
        <v>117</v>
      </c>
      <c r="L67" s="30" t="s">
        <v>84</v>
      </c>
    </row>
    <row r="68" spans="2:12">
      <c r="B68" s="17">
        <v>65</v>
      </c>
      <c r="C68" s="33" t="s">
        <v>97</v>
      </c>
      <c r="D68" s="18" t="s">
        <v>2020</v>
      </c>
      <c r="E68" s="38" t="s">
        <v>77</v>
      </c>
      <c r="F68" s="8" t="s">
        <v>141</v>
      </c>
      <c r="G68" s="8" t="s">
        <v>2428</v>
      </c>
      <c r="H68" s="8" t="s">
        <v>1733</v>
      </c>
      <c r="I68" s="8" t="s">
        <v>2554</v>
      </c>
      <c r="J68" s="8" t="s">
        <v>196</v>
      </c>
      <c r="K68" s="8" t="s">
        <v>197</v>
      </c>
      <c r="L68" s="30" t="s">
        <v>84</v>
      </c>
    </row>
    <row r="69" spans="2:12">
      <c r="B69" s="17">
        <v>66</v>
      </c>
      <c r="C69" s="33" t="s">
        <v>97</v>
      </c>
      <c r="D69" s="18" t="s">
        <v>1458</v>
      </c>
      <c r="E69" s="38" t="s">
        <v>99</v>
      </c>
      <c r="F69" s="8" t="s">
        <v>654</v>
      </c>
      <c r="G69" s="8" t="s">
        <v>2474</v>
      </c>
      <c r="H69" s="8" t="s">
        <v>2555</v>
      </c>
      <c r="I69" s="8" t="s">
        <v>2556</v>
      </c>
      <c r="J69" s="8" t="s">
        <v>82</v>
      </c>
      <c r="K69" s="8" t="s">
        <v>417</v>
      </c>
      <c r="L69" s="30" t="s">
        <v>84</v>
      </c>
    </row>
    <row r="70" spans="2:12">
      <c r="B70" s="17">
        <v>67</v>
      </c>
      <c r="C70" s="33" t="s">
        <v>165</v>
      </c>
      <c r="D70" s="18" t="s">
        <v>268</v>
      </c>
      <c r="E70" s="38" t="s">
        <v>99</v>
      </c>
      <c r="F70" s="8" t="s">
        <v>141</v>
      </c>
      <c r="G70" s="8" t="s">
        <v>2557</v>
      </c>
      <c r="H70" s="8" t="s">
        <v>2558</v>
      </c>
      <c r="I70" s="8" t="s">
        <v>2559</v>
      </c>
      <c r="J70" s="8" t="s">
        <v>82</v>
      </c>
      <c r="K70" s="8" t="s">
        <v>272</v>
      </c>
      <c r="L70" s="30" t="s">
        <v>84</v>
      </c>
    </row>
    <row r="71" spans="2:12">
      <c r="B71" s="17">
        <v>68</v>
      </c>
      <c r="C71" s="33" t="s">
        <v>75</v>
      </c>
      <c r="D71" s="18" t="s">
        <v>1810</v>
      </c>
      <c r="E71" s="38" t="s">
        <v>77</v>
      </c>
      <c r="F71" s="8" t="s">
        <v>141</v>
      </c>
      <c r="G71" s="8" t="s">
        <v>2548</v>
      </c>
      <c r="H71" s="8" t="s">
        <v>2560</v>
      </c>
      <c r="I71" s="8" t="s">
        <v>2561</v>
      </c>
      <c r="J71" s="8" t="s">
        <v>82</v>
      </c>
      <c r="K71" s="8" t="s">
        <v>450</v>
      </c>
      <c r="L71" s="30" t="s">
        <v>84</v>
      </c>
    </row>
    <row r="72" spans="2:12">
      <c r="B72" s="17">
        <v>69</v>
      </c>
      <c r="C72" s="33" t="s">
        <v>75</v>
      </c>
      <c r="D72" s="18" t="s">
        <v>1719</v>
      </c>
      <c r="E72" s="38" t="s">
        <v>99</v>
      </c>
      <c r="F72" s="8" t="s">
        <v>89</v>
      </c>
      <c r="G72" s="8" t="s">
        <v>2562</v>
      </c>
      <c r="H72" s="8" t="s">
        <v>2563</v>
      </c>
      <c r="I72" s="8" t="s">
        <v>2564</v>
      </c>
      <c r="J72" s="8" t="s">
        <v>82</v>
      </c>
      <c r="K72" s="8" t="s">
        <v>1149</v>
      </c>
      <c r="L72" s="30" t="s">
        <v>84</v>
      </c>
    </row>
    <row r="73" spans="2:12">
      <c r="B73" s="17">
        <v>70</v>
      </c>
      <c r="C73" s="33" t="s">
        <v>75</v>
      </c>
      <c r="D73" s="18" t="s">
        <v>1318</v>
      </c>
      <c r="E73" s="38" t="s">
        <v>77</v>
      </c>
      <c r="F73" s="8" t="s">
        <v>89</v>
      </c>
      <c r="G73" s="8" t="s">
        <v>2463</v>
      </c>
      <c r="H73" s="8" t="s">
        <v>2565</v>
      </c>
      <c r="I73" s="8" t="s">
        <v>2566</v>
      </c>
      <c r="J73" s="8" t="s">
        <v>82</v>
      </c>
      <c r="K73" s="8" t="s">
        <v>314</v>
      </c>
      <c r="L73" s="30" t="s">
        <v>84</v>
      </c>
    </row>
    <row r="74" spans="2:12">
      <c r="B74" s="17">
        <v>71</v>
      </c>
      <c r="C74" s="33" t="s">
        <v>75</v>
      </c>
      <c r="D74" s="18" t="s">
        <v>2567</v>
      </c>
      <c r="E74" s="38" t="s">
        <v>77</v>
      </c>
      <c r="F74" s="8" t="s">
        <v>141</v>
      </c>
      <c r="G74" s="8" t="s">
        <v>2463</v>
      </c>
      <c r="H74" s="8" t="s">
        <v>2568</v>
      </c>
      <c r="I74" s="8" t="s">
        <v>2569</v>
      </c>
      <c r="J74" s="8" t="s">
        <v>82</v>
      </c>
      <c r="K74" s="8" t="s">
        <v>314</v>
      </c>
      <c r="L74" s="30" t="s">
        <v>84</v>
      </c>
    </row>
    <row r="75" spans="2:12">
      <c r="B75" s="17">
        <v>72</v>
      </c>
      <c r="C75" s="33" t="s">
        <v>75</v>
      </c>
      <c r="D75" s="18" t="s">
        <v>1931</v>
      </c>
      <c r="E75" s="38" t="s">
        <v>77</v>
      </c>
      <c r="F75" s="8" t="s">
        <v>141</v>
      </c>
      <c r="G75" s="8" t="s">
        <v>2442</v>
      </c>
      <c r="H75" s="8" t="s">
        <v>2570</v>
      </c>
      <c r="I75" s="8" t="s">
        <v>2571</v>
      </c>
      <c r="J75" s="8" t="s">
        <v>82</v>
      </c>
      <c r="K75" s="8" t="s">
        <v>253</v>
      </c>
      <c r="L75" s="30" t="s">
        <v>84</v>
      </c>
    </row>
    <row r="76" spans="2:12">
      <c r="B76" s="17">
        <v>73</v>
      </c>
      <c r="C76" s="33" t="s">
        <v>75</v>
      </c>
      <c r="D76" s="18" t="s">
        <v>614</v>
      </c>
      <c r="E76" s="38" t="s">
        <v>99</v>
      </c>
      <c r="F76" s="8" t="s">
        <v>89</v>
      </c>
      <c r="G76" s="8" t="s">
        <v>2434</v>
      </c>
      <c r="H76" s="8" t="s">
        <v>2032</v>
      </c>
      <c r="I76" s="8" t="s">
        <v>2572</v>
      </c>
      <c r="J76" s="8" t="s">
        <v>82</v>
      </c>
      <c r="K76" s="8" t="s">
        <v>139</v>
      </c>
      <c r="L76" s="30" t="s">
        <v>84</v>
      </c>
    </row>
    <row r="77" spans="2:12">
      <c r="B77" s="17">
        <v>74</v>
      </c>
      <c r="C77" s="33" t="s">
        <v>75</v>
      </c>
      <c r="D77" s="18" t="s">
        <v>1838</v>
      </c>
      <c r="E77" s="38" t="s">
        <v>77</v>
      </c>
      <c r="F77" s="8" t="s">
        <v>89</v>
      </c>
      <c r="G77" s="8" t="s">
        <v>2437</v>
      </c>
      <c r="H77" s="8" t="s">
        <v>2573</v>
      </c>
      <c r="I77" s="8" t="s">
        <v>2574</v>
      </c>
      <c r="J77" s="8" t="s">
        <v>82</v>
      </c>
      <c r="K77" s="8" t="s">
        <v>243</v>
      </c>
      <c r="L77" s="30" t="s">
        <v>84</v>
      </c>
    </row>
    <row r="78" spans="2:12">
      <c r="B78" s="17">
        <v>75</v>
      </c>
      <c r="C78" s="33" t="s">
        <v>75</v>
      </c>
      <c r="D78" s="18" t="s">
        <v>1207</v>
      </c>
      <c r="E78" s="38" t="s">
        <v>99</v>
      </c>
      <c r="F78" s="8" t="s">
        <v>141</v>
      </c>
      <c r="G78" s="8" t="s">
        <v>2437</v>
      </c>
      <c r="H78" s="8" t="s">
        <v>2575</v>
      </c>
      <c r="I78" s="8" t="s">
        <v>2576</v>
      </c>
      <c r="J78" s="8" t="s">
        <v>82</v>
      </c>
      <c r="K78" s="8" t="s">
        <v>243</v>
      </c>
      <c r="L78" s="30" t="s">
        <v>84</v>
      </c>
    </row>
    <row r="79" spans="2:12">
      <c r="B79" s="17">
        <v>76</v>
      </c>
      <c r="C79" s="33" t="s">
        <v>75</v>
      </c>
      <c r="D79" s="18" t="s">
        <v>731</v>
      </c>
      <c r="E79" s="38" t="s">
        <v>77</v>
      </c>
      <c r="F79" s="8" t="s">
        <v>141</v>
      </c>
      <c r="G79" s="8" t="s">
        <v>2437</v>
      </c>
      <c r="H79" s="8" t="s">
        <v>2577</v>
      </c>
      <c r="I79" s="8" t="s">
        <v>2578</v>
      </c>
      <c r="J79" s="8" t="s">
        <v>82</v>
      </c>
      <c r="K79" s="8" t="s">
        <v>243</v>
      </c>
      <c r="L79" s="30" t="s">
        <v>84</v>
      </c>
    </row>
    <row r="80" spans="2:12">
      <c r="B80" s="17">
        <v>77</v>
      </c>
      <c r="C80" s="33" t="s">
        <v>75</v>
      </c>
      <c r="D80" s="18" t="s">
        <v>735</v>
      </c>
      <c r="E80" s="38" t="s">
        <v>77</v>
      </c>
      <c r="F80" s="8" t="s">
        <v>736</v>
      </c>
      <c r="G80" s="8" t="s">
        <v>2437</v>
      </c>
      <c r="H80" s="8" t="s">
        <v>2577</v>
      </c>
      <c r="I80" s="8" t="s">
        <v>2578</v>
      </c>
      <c r="J80" s="8" t="s">
        <v>82</v>
      </c>
      <c r="K80" s="8" t="s">
        <v>243</v>
      </c>
      <c r="L80" s="30" t="s">
        <v>84</v>
      </c>
    </row>
    <row r="81" spans="2:12">
      <c r="B81" s="17">
        <v>78</v>
      </c>
      <c r="C81" s="33" t="s">
        <v>97</v>
      </c>
      <c r="D81" s="18" t="s">
        <v>608</v>
      </c>
      <c r="E81" s="38" t="s">
        <v>77</v>
      </c>
      <c r="F81" s="8" t="s">
        <v>89</v>
      </c>
      <c r="G81" s="8" t="s">
        <v>2431</v>
      </c>
      <c r="H81" s="8" t="s">
        <v>2579</v>
      </c>
      <c r="I81" s="8" t="s">
        <v>2580</v>
      </c>
      <c r="J81" s="8" t="s">
        <v>82</v>
      </c>
      <c r="K81" s="8" t="s">
        <v>93</v>
      </c>
      <c r="L81" s="30" t="s">
        <v>84</v>
      </c>
    </row>
    <row r="82" spans="2:12">
      <c r="B82" s="17">
        <v>79</v>
      </c>
      <c r="C82" s="33" t="s">
        <v>75</v>
      </c>
      <c r="D82" s="18" t="s">
        <v>1738</v>
      </c>
      <c r="E82" s="38" t="s">
        <v>99</v>
      </c>
      <c r="F82" s="8" t="s">
        <v>214</v>
      </c>
      <c r="G82" s="8" t="s">
        <v>2477</v>
      </c>
      <c r="H82" s="8" t="s">
        <v>2581</v>
      </c>
      <c r="I82" s="8" t="s">
        <v>2582</v>
      </c>
      <c r="J82" s="8" t="s">
        <v>82</v>
      </c>
      <c r="K82" s="8" t="s">
        <v>117</v>
      </c>
      <c r="L82" s="30" t="s">
        <v>84</v>
      </c>
    </row>
    <row r="83" spans="2:12">
      <c r="B83" s="17">
        <v>80</v>
      </c>
      <c r="C83" s="33" t="s">
        <v>75</v>
      </c>
      <c r="D83" s="18" t="s">
        <v>531</v>
      </c>
      <c r="E83" s="38" t="s">
        <v>99</v>
      </c>
      <c r="F83" s="8" t="s">
        <v>89</v>
      </c>
      <c r="G83" s="8" t="s">
        <v>2437</v>
      </c>
      <c r="H83" s="8" t="s">
        <v>2583</v>
      </c>
      <c r="I83" s="8" t="s">
        <v>2584</v>
      </c>
      <c r="J83" s="8" t="s">
        <v>82</v>
      </c>
      <c r="K83" s="8" t="s">
        <v>243</v>
      </c>
      <c r="L83" s="30" t="s">
        <v>84</v>
      </c>
    </row>
    <row r="84" spans="2:12">
      <c r="B84" s="17">
        <v>81</v>
      </c>
      <c r="C84" s="33" t="s">
        <v>75</v>
      </c>
      <c r="D84" s="18" t="s">
        <v>943</v>
      </c>
      <c r="E84" s="38" t="s">
        <v>77</v>
      </c>
      <c r="F84" s="8" t="s">
        <v>214</v>
      </c>
      <c r="G84" s="8" t="s">
        <v>2437</v>
      </c>
      <c r="H84" s="8" t="s">
        <v>2583</v>
      </c>
      <c r="I84" s="8" t="s">
        <v>2584</v>
      </c>
      <c r="J84" s="8" t="s">
        <v>82</v>
      </c>
      <c r="K84" s="8" t="s">
        <v>243</v>
      </c>
      <c r="L84" s="30" t="s">
        <v>84</v>
      </c>
    </row>
    <row r="85" spans="2:12">
      <c r="B85" s="17">
        <v>82</v>
      </c>
      <c r="C85" s="33" t="s">
        <v>75</v>
      </c>
      <c r="D85" s="18" t="s">
        <v>611</v>
      </c>
      <c r="E85" s="38" t="s">
        <v>99</v>
      </c>
      <c r="F85" s="8" t="s">
        <v>260</v>
      </c>
      <c r="G85" s="8" t="s">
        <v>2431</v>
      </c>
      <c r="H85" s="8" t="s">
        <v>2585</v>
      </c>
      <c r="I85" s="8" t="s">
        <v>2586</v>
      </c>
      <c r="J85" s="8" t="s">
        <v>82</v>
      </c>
      <c r="K85" s="8" t="s">
        <v>93</v>
      </c>
      <c r="L85" s="30" t="s">
        <v>84</v>
      </c>
    </row>
    <row r="86" spans="2:12">
      <c r="B86" s="17">
        <v>83</v>
      </c>
      <c r="C86" s="33" t="s">
        <v>75</v>
      </c>
      <c r="D86" s="18" t="s">
        <v>693</v>
      </c>
      <c r="E86" s="38" t="s">
        <v>77</v>
      </c>
      <c r="F86" s="8" t="s">
        <v>214</v>
      </c>
      <c r="G86" s="8" t="s">
        <v>2431</v>
      </c>
      <c r="H86" s="8" t="s">
        <v>2587</v>
      </c>
      <c r="I86" s="8" t="s">
        <v>2588</v>
      </c>
      <c r="J86" s="8" t="s">
        <v>82</v>
      </c>
      <c r="K86" s="8" t="s">
        <v>93</v>
      </c>
      <c r="L86" s="30" t="s">
        <v>84</v>
      </c>
    </row>
    <row r="87" spans="2:12">
      <c r="B87" s="17">
        <v>84</v>
      </c>
      <c r="C87" s="33" t="s">
        <v>75</v>
      </c>
      <c r="D87" s="18" t="s">
        <v>153</v>
      </c>
      <c r="E87" s="38" t="s">
        <v>77</v>
      </c>
      <c r="F87" s="8" t="s">
        <v>89</v>
      </c>
      <c r="G87" s="8" t="s">
        <v>2431</v>
      </c>
      <c r="H87" s="8" t="s">
        <v>2589</v>
      </c>
      <c r="I87" s="8" t="s">
        <v>2590</v>
      </c>
      <c r="J87" s="8" t="s">
        <v>82</v>
      </c>
      <c r="K87" s="8" t="s">
        <v>93</v>
      </c>
      <c r="L87" s="30" t="s">
        <v>84</v>
      </c>
    </row>
    <row r="88" spans="2:12">
      <c r="B88" s="17">
        <v>85</v>
      </c>
      <c r="C88" s="33" t="s">
        <v>75</v>
      </c>
      <c r="D88" s="18" t="s">
        <v>1713</v>
      </c>
      <c r="E88" s="38" t="s">
        <v>77</v>
      </c>
      <c r="F88" s="8" t="s">
        <v>141</v>
      </c>
      <c r="G88" s="8" t="s">
        <v>2437</v>
      </c>
      <c r="H88" s="8" t="s">
        <v>2591</v>
      </c>
      <c r="I88" s="8" t="s">
        <v>2592</v>
      </c>
      <c r="J88" s="8" t="s">
        <v>82</v>
      </c>
      <c r="K88" s="8" t="s">
        <v>243</v>
      </c>
      <c r="L88" s="30" t="s">
        <v>84</v>
      </c>
    </row>
    <row r="89" spans="2:12">
      <c r="B89" s="17">
        <v>86</v>
      </c>
      <c r="C89" s="33" t="s">
        <v>75</v>
      </c>
      <c r="D89" s="18" t="s">
        <v>514</v>
      </c>
      <c r="E89" s="38" t="s">
        <v>77</v>
      </c>
      <c r="F89" s="8" t="s">
        <v>89</v>
      </c>
      <c r="G89" s="8" t="s">
        <v>2437</v>
      </c>
      <c r="H89" s="8" t="s">
        <v>2593</v>
      </c>
      <c r="I89" s="8" t="s">
        <v>2594</v>
      </c>
      <c r="J89" s="8" t="s">
        <v>82</v>
      </c>
      <c r="K89" s="8" t="s">
        <v>243</v>
      </c>
      <c r="L89" s="30" t="s">
        <v>84</v>
      </c>
    </row>
    <row r="90" spans="2:12">
      <c r="B90" s="17">
        <v>87</v>
      </c>
      <c r="C90" s="33" t="s">
        <v>97</v>
      </c>
      <c r="D90" s="18" t="s">
        <v>2212</v>
      </c>
      <c r="E90" s="38" t="s">
        <v>77</v>
      </c>
      <c r="F90" s="8" t="s">
        <v>89</v>
      </c>
      <c r="G90" s="8" t="s">
        <v>2463</v>
      </c>
      <c r="H90" s="8" t="s">
        <v>2595</v>
      </c>
      <c r="I90" s="8" t="s">
        <v>2596</v>
      </c>
      <c r="J90" s="8" t="s">
        <v>82</v>
      </c>
      <c r="K90" s="8" t="s">
        <v>314</v>
      </c>
      <c r="L90" s="30" t="s">
        <v>84</v>
      </c>
    </row>
    <row r="91" spans="2:12">
      <c r="B91" s="17">
        <v>88</v>
      </c>
      <c r="C91" s="33" t="s">
        <v>97</v>
      </c>
      <c r="D91" s="18" t="s">
        <v>1015</v>
      </c>
      <c r="E91" s="38" t="s">
        <v>99</v>
      </c>
      <c r="F91" s="8" t="s">
        <v>141</v>
      </c>
      <c r="G91" s="8" t="s">
        <v>2474</v>
      </c>
      <c r="H91" s="8" t="s">
        <v>1435</v>
      </c>
      <c r="I91" s="8" t="s">
        <v>2597</v>
      </c>
      <c r="J91" s="8" t="s">
        <v>82</v>
      </c>
      <c r="K91" s="8" t="s">
        <v>417</v>
      </c>
      <c r="L91" s="30" t="s">
        <v>84</v>
      </c>
    </row>
    <row r="92" spans="2:12">
      <c r="B92" s="17">
        <v>89</v>
      </c>
      <c r="C92" s="33" t="s">
        <v>75</v>
      </c>
      <c r="D92" s="18" t="s">
        <v>2362</v>
      </c>
      <c r="E92" s="38" t="s">
        <v>77</v>
      </c>
      <c r="F92" s="8" t="s">
        <v>141</v>
      </c>
      <c r="G92" s="8" t="s">
        <v>2437</v>
      </c>
      <c r="H92" s="8" t="s">
        <v>2508</v>
      </c>
      <c r="I92" s="8" t="s">
        <v>2598</v>
      </c>
      <c r="J92" s="8" t="s">
        <v>82</v>
      </c>
      <c r="K92" s="8" t="s">
        <v>243</v>
      </c>
      <c r="L92" s="30" t="s">
        <v>84</v>
      </c>
    </row>
    <row r="93" spans="2:12">
      <c r="B93" s="17">
        <v>90</v>
      </c>
      <c r="C93" s="33" t="s">
        <v>75</v>
      </c>
      <c r="D93" s="18" t="s">
        <v>2096</v>
      </c>
      <c r="E93" s="38" t="s">
        <v>99</v>
      </c>
      <c r="F93" s="8" t="s">
        <v>141</v>
      </c>
      <c r="G93" s="8" t="s">
        <v>2437</v>
      </c>
      <c r="H93" s="8" t="s">
        <v>2599</v>
      </c>
      <c r="I93" s="8" t="s">
        <v>2600</v>
      </c>
      <c r="J93" s="8" t="s">
        <v>82</v>
      </c>
      <c r="K93" s="8" t="s">
        <v>243</v>
      </c>
      <c r="L93" s="30" t="s">
        <v>84</v>
      </c>
    </row>
    <row r="94" spans="2:12">
      <c r="B94" s="17">
        <v>91</v>
      </c>
      <c r="C94" s="33" t="s">
        <v>75</v>
      </c>
      <c r="D94" s="18" t="s">
        <v>707</v>
      </c>
      <c r="E94" s="38" t="s">
        <v>77</v>
      </c>
      <c r="F94" s="8" t="s">
        <v>89</v>
      </c>
      <c r="G94" s="8" t="s">
        <v>2477</v>
      </c>
      <c r="H94" s="8" t="s">
        <v>2001</v>
      </c>
      <c r="I94" s="8" t="s">
        <v>2601</v>
      </c>
      <c r="J94" s="8" t="s">
        <v>82</v>
      </c>
      <c r="K94" s="8" t="s">
        <v>117</v>
      </c>
      <c r="L94" s="30" t="s">
        <v>84</v>
      </c>
    </row>
    <row r="95" spans="2:12">
      <c r="B95" s="17">
        <v>92</v>
      </c>
      <c r="C95" s="33" t="s">
        <v>75</v>
      </c>
      <c r="D95" s="18" t="s">
        <v>569</v>
      </c>
      <c r="E95" s="38" t="s">
        <v>77</v>
      </c>
      <c r="F95" s="8" t="s">
        <v>89</v>
      </c>
      <c r="G95" s="8" t="s">
        <v>2602</v>
      </c>
      <c r="H95" s="8" t="s">
        <v>2603</v>
      </c>
      <c r="I95" s="8" t="s">
        <v>2604</v>
      </c>
      <c r="J95" s="8" t="s">
        <v>82</v>
      </c>
      <c r="K95" s="8" t="s">
        <v>301</v>
      </c>
      <c r="L95" s="30" t="s">
        <v>84</v>
      </c>
    </row>
    <row r="96" spans="2:12">
      <c r="B96" s="17">
        <v>93</v>
      </c>
      <c r="C96" s="33" t="s">
        <v>75</v>
      </c>
      <c r="D96" s="18" t="s">
        <v>233</v>
      </c>
      <c r="E96" s="38" t="s">
        <v>99</v>
      </c>
      <c r="F96" s="8" t="s">
        <v>141</v>
      </c>
      <c r="G96" s="8" t="s">
        <v>2477</v>
      </c>
      <c r="H96" s="8" t="s">
        <v>2605</v>
      </c>
      <c r="I96" s="8" t="s">
        <v>2606</v>
      </c>
      <c r="J96" s="8" t="s">
        <v>82</v>
      </c>
      <c r="K96" s="8" t="s">
        <v>117</v>
      </c>
      <c r="L96" s="30" t="s">
        <v>84</v>
      </c>
    </row>
    <row r="97" spans="2:12">
      <c r="B97" s="17">
        <v>94</v>
      </c>
      <c r="C97" s="33" t="s">
        <v>75</v>
      </c>
      <c r="D97" s="18" t="s">
        <v>170</v>
      </c>
      <c r="E97" s="38" t="s">
        <v>99</v>
      </c>
      <c r="F97" s="8" t="s">
        <v>89</v>
      </c>
      <c r="G97" s="8" t="s">
        <v>2434</v>
      </c>
      <c r="H97" s="8" t="s">
        <v>2607</v>
      </c>
      <c r="I97" s="8" t="s">
        <v>2608</v>
      </c>
      <c r="J97" s="8" t="s">
        <v>82</v>
      </c>
      <c r="K97" s="8" t="s">
        <v>139</v>
      </c>
      <c r="L97" s="30" t="s">
        <v>84</v>
      </c>
    </row>
    <row r="98" spans="2:12">
      <c r="B98" s="17">
        <v>95</v>
      </c>
      <c r="C98" s="33" t="s">
        <v>97</v>
      </c>
      <c r="D98" s="18" t="s">
        <v>1861</v>
      </c>
      <c r="E98" s="38" t="s">
        <v>77</v>
      </c>
      <c r="F98" s="8" t="s">
        <v>167</v>
      </c>
      <c r="G98" s="8" t="s">
        <v>2434</v>
      </c>
      <c r="H98" s="8" t="s">
        <v>2609</v>
      </c>
      <c r="I98" s="8" t="s">
        <v>2610</v>
      </c>
      <c r="J98" s="8" t="s">
        <v>82</v>
      </c>
      <c r="K98" s="8" t="s">
        <v>139</v>
      </c>
      <c r="L98" s="30" t="s">
        <v>84</v>
      </c>
    </row>
    <row r="99" spans="2:12">
      <c r="B99" s="17">
        <v>96</v>
      </c>
      <c r="C99" s="33" t="s">
        <v>75</v>
      </c>
      <c r="D99" s="18" t="s">
        <v>2611</v>
      </c>
      <c r="E99" s="38" t="s">
        <v>77</v>
      </c>
      <c r="F99" s="8" t="s">
        <v>89</v>
      </c>
      <c r="G99" s="8" t="s">
        <v>2612</v>
      </c>
      <c r="H99" s="8" t="s">
        <v>2613</v>
      </c>
      <c r="I99" s="8" t="s">
        <v>2614</v>
      </c>
      <c r="J99" s="8" t="s">
        <v>82</v>
      </c>
      <c r="K99" s="8" t="s">
        <v>350</v>
      </c>
      <c r="L99" s="30" t="s">
        <v>84</v>
      </c>
    </row>
    <row r="100" spans="2:12">
      <c r="B100" s="17">
        <v>97</v>
      </c>
      <c r="C100" s="33" t="s">
        <v>75</v>
      </c>
      <c r="D100" s="18" t="s">
        <v>499</v>
      </c>
      <c r="E100" s="38" t="s">
        <v>99</v>
      </c>
      <c r="F100" s="8" t="s">
        <v>89</v>
      </c>
      <c r="G100" s="8" t="s">
        <v>2434</v>
      </c>
      <c r="H100" s="8" t="s">
        <v>2615</v>
      </c>
      <c r="I100" s="8" t="s">
        <v>2616</v>
      </c>
      <c r="J100" s="8" t="s">
        <v>82</v>
      </c>
      <c r="K100" s="8" t="s">
        <v>139</v>
      </c>
      <c r="L100" s="30" t="s">
        <v>84</v>
      </c>
    </row>
    <row r="101" spans="2:12">
      <c r="B101" s="17">
        <v>98</v>
      </c>
      <c r="C101" s="33" t="s">
        <v>75</v>
      </c>
      <c r="D101" s="18" t="s">
        <v>1732</v>
      </c>
      <c r="E101" s="38" t="s">
        <v>77</v>
      </c>
      <c r="F101" s="8" t="s">
        <v>141</v>
      </c>
      <c r="G101" s="8" t="s">
        <v>2434</v>
      </c>
      <c r="H101" s="8" t="s">
        <v>2615</v>
      </c>
      <c r="I101" s="8" t="s">
        <v>2616</v>
      </c>
      <c r="J101" s="8" t="s">
        <v>82</v>
      </c>
      <c r="K101" s="8" t="s">
        <v>139</v>
      </c>
      <c r="L101" s="30" t="s">
        <v>84</v>
      </c>
    </row>
    <row r="102" spans="2:12">
      <c r="B102" s="17">
        <v>99</v>
      </c>
      <c r="C102" s="33" t="s">
        <v>75</v>
      </c>
      <c r="D102" s="18" t="s">
        <v>1815</v>
      </c>
      <c r="E102" s="38" t="s">
        <v>77</v>
      </c>
      <c r="F102" s="8" t="s">
        <v>89</v>
      </c>
      <c r="G102" s="8" t="s">
        <v>2423</v>
      </c>
      <c r="H102" s="8" t="s">
        <v>2617</v>
      </c>
      <c r="I102" s="8" t="s">
        <v>2618</v>
      </c>
      <c r="J102" s="8" t="s">
        <v>82</v>
      </c>
      <c r="K102" s="8" t="s">
        <v>134</v>
      </c>
      <c r="L102" s="30" t="s">
        <v>84</v>
      </c>
    </row>
    <row r="103" spans="2:12">
      <c r="B103" s="17">
        <v>100</v>
      </c>
      <c r="C103" s="33" t="s">
        <v>75</v>
      </c>
      <c r="D103" s="18" t="s">
        <v>584</v>
      </c>
      <c r="E103" s="38" t="s">
        <v>99</v>
      </c>
      <c r="F103" s="8" t="s">
        <v>100</v>
      </c>
      <c r="G103" s="8" t="s">
        <v>2420</v>
      </c>
      <c r="H103" s="8" t="s">
        <v>2619</v>
      </c>
      <c r="I103" s="8" t="s">
        <v>2620</v>
      </c>
      <c r="J103" s="8" t="s">
        <v>82</v>
      </c>
      <c r="K103" s="8" t="s">
        <v>83</v>
      </c>
      <c r="L103" s="30" t="s">
        <v>84</v>
      </c>
    </row>
    <row r="104" spans="2:12">
      <c r="B104" s="17">
        <v>101</v>
      </c>
      <c r="C104" s="33" t="s">
        <v>75</v>
      </c>
      <c r="D104" s="18" t="s">
        <v>315</v>
      </c>
      <c r="E104" s="38" t="s">
        <v>77</v>
      </c>
      <c r="F104" s="8" t="s">
        <v>141</v>
      </c>
      <c r="G104" s="8" t="s">
        <v>2417</v>
      </c>
      <c r="H104" s="8" t="s">
        <v>2621</v>
      </c>
      <c r="I104" s="8" t="s">
        <v>2622</v>
      </c>
      <c r="J104" s="8" t="s">
        <v>82</v>
      </c>
      <c r="K104" s="8" t="s">
        <v>309</v>
      </c>
      <c r="L104" s="30" t="s">
        <v>84</v>
      </c>
    </row>
    <row r="105" spans="2:12">
      <c r="B105" s="17">
        <v>102</v>
      </c>
      <c r="C105" s="33" t="s">
        <v>75</v>
      </c>
      <c r="D105" s="18" t="s">
        <v>1766</v>
      </c>
      <c r="E105" s="38" t="s">
        <v>77</v>
      </c>
      <c r="F105" s="8" t="s">
        <v>78</v>
      </c>
      <c r="G105" s="8" t="s">
        <v>2423</v>
      </c>
      <c r="H105" s="8" t="s">
        <v>2623</v>
      </c>
      <c r="I105" s="8" t="s">
        <v>2624</v>
      </c>
      <c r="J105" s="8" t="s">
        <v>82</v>
      </c>
      <c r="K105" s="8" t="s">
        <v>134</v>
      </c>
      <c r="L105" s="30" t="s">
        <v>84</v>
      </c>
    </row>
    <row r="106" spans="2:12">
      <c r="B106" s="17">
        <v>103</v>
      </c>
      <c r="C106" s="33" t="s">
        <v>75</v>
      </c>
      <c r="D106" s="18" t="s">
        <v>1769</v>
      </c>
      <c r="E106" s="38" t="s">
        <v>99</v>
      </c>
      <c r="F106" s="8" t="s">
        <v>89</v>
      </c>
      <c r="G106" s="8" t="s">
        <v>2420</v>
      </c>
      <c r="H106" s="8" t="s">
        <v>2607</v>
      </c>
      <c r="I106" s="8" t="s">
        <v>2625</v>
      </c>
      <c r="J106" s="8" t="s">
        <v>82</v>
      </c>
      <c r="K106" s="8" t="s">
        <v>83</v>
      </c>
      <c r="L106" s="30" t="s">
        <v>84</v>
      </c>
    </row>
    <row r="107" spans="2:12">
      <c r="B107" s="17">
        <v>104</v>
      </c>
      <c r="C107" s="33" t="s">
        <v>75</v>
      </c>
      <c r="D107" s="18" t="s">
        <v>106</v>
      </c>
      <c r="E107" s="38" t="s">
        <v>99</v>
      </c>
      <c r="F107" s="8" t="s">
        <v>89</v>
      </c>
      <c r="G107" s="8" t="s">
        <v>2420</v>
      </c>
      <c r="H107" s="8" t="s">
        <v>2626</v>
      </c>
      <c r="I107" s="8" t="s">
        <v>2627</v>
      </c>
      <c r="J107" s="8" t="s">
        <v>82</v>
      </c>
      <c r="K107" s="8" t="s">
        <v>83</v>
      </c>
      <c r="L107" s="30" t="s">
        <v>84</v>
      </c>
    </row>
    <row r="108" spans="2:12">
      <c r="B108" s="17">
        <v>105</v>
      </c>
      <c r="C108" s="33" t="s">
        <v>75</v>
      </c>
      <c r="D108" s="18" t="s">
        <v>173</v>
      </c>
      <c r="E108" s="38" t="s">
        <v>77</v>
      </c>
      <c r="F108" s="8" t="s">
        <v>141</v>
      </c>
      <c r="G108" s="8" t="s">
        <v>2434</v>
      </c>
      <c r="H108" s="8" t="s">
        <v>2628</v>
      </c>
      <c r="I108" s="8" t="s">
        <v>2629</v>
      </c>
      <c r="J108" s="8" t="s">
        <v>82</v>
      </c>
      <c r="K108" s="8" t="s">
        <v>139</v>
      </c>
      <c r="L108" s="30" t="s">
        <v>84</v>
      </c>
    </row>
    <row r="109" spans="2:12">
      <c r="B109" s="17">
        <v>106</v>
      </c>
      <c r="C109" s="33" t="s">
        <v>97</v>
      </c>
      <c r="D109" s="18" t="s">
        <v>925</v>
      </c>
      <c r="E109" s="38" t="s">
        <v>77</v>
      </c>
      <c r="F109" s="8" t="s">
        <v>89</v>
      </c>
      <c r="G109" s="8" t="s">
        <v>2428</v>
      </c>
      <c r="H109" s="8" t="s">
        <v>2494</v>
      </c>
      <c r="I109" s="8" t="s">
        <v>2630</v>
      </c>
      <c r="J109" s="8" t="s">
        <v>196</v>
      </c>
      <c r="K109" s="8" t="s">
        <v>197</v>
      </c>
      <c r="L109" s="30" t="s">
        <v>84</v>
      </c>
    </row>
    <row r="110" spans="2:12">
      <c r="B110" s="17">
        <v>107</v>
      </c>
      <c r="C110" s="33" t="s">
        <v>97</v>
      </c>
      <c r="D110" s="18" t="s">
        <v>1281</v>
      </c>
      <c r="E110" s="38" t="s">
        <v>77</v>
      </c>
      <c r="F110" s="8" t="s">
        <v>78</v>
      </c>
      <c r="G110" s="8" t="s">
        <v>2434</v>
      </c>
      <c r="H110" s="8" t="s">
        <v>2631</v>
      </c>
      <c r="I110" s="8" t="s">
        <v>2632</v>
      </c>
      <c r="J110" s="8" t="s">
        <v>82</v>
      </c>
      <c r="K110" s="8" t="s">
        <v>139</v>
      </c>
      <c r="L110" s="30" t="s">
        <v>84</v>
      </c>
    </row>
    <row r="111" spans="2:12">
      <c r="B111" s="17">
        <v>108</v>
      </c>
      <c r="C111" s="33" t="s">
        <v>165</v>
      </c>
      <c r="D111" s="18" t="s">
        <v>992</v>
      </c>
      <c r="E111" s="38" t="s">
        <v>77</v>
      </c>
      <c r="F111" s="8" t="s">
        <v>89</v>
      </c>
      <c r="G111" s="8" t="s">
        <v>2474</v>
      </c>
      <c r="H111" s="8" t="s">
        <v>2633</v>
      </c>
      <c r="I111" s="8" t="s">
        <v>2634</v>
      </c>
      <c r="J111" s="8" t="s">
        <v>82</v>
      </c>
      <c r="K111" s="8" t="s">
        <v>417</v>
      </c>
      <c r="L111" s="30" t="s">
        <v>84</v>
      </c>
    </row>
    <row r="112" spans="2:12">
      <c r="B112" s="17">
        <v>109</v>
      </c>
      <c r="C112" s="33" t="s">
        <v>97</v>
      </c>
      <c r="D112" s="18" t="s">
        <v>722</v>
      </c>
      <c r="E112" s="38" t="s">
        <v>99</v>
      </c>
      <c r="F112" s="8" t="s">
        <v>141</v>
      </c>
      <c r="G112" s="8" t="s">
        <v>2423</v>
      </c>
      <c r="H112" s="8" t="s">
        <v>2635</v>
      </c>
      <c r="I112" s="8" t="s">
        <v>2636</v>
      </c>
      <c r="J112" s="8" t="s">
        <v>82</v>
      </c>
      <c r="K112" s="8" t="s">
        <v>134</v>
      </c>
      <c r="L112" s="30" t="s">
        <v>84</v>
      </c>
    </row>
    <row r="113" spans="2:12">
      <c r="B113" s="17">
        <v>110</v>
      </c>
      <c r="C113" s="33" t="s">
        <v>75</v>
      </c>
      <c r="D113" s="18" t="s">
        <v>2365</v>
      </c>
      <c r="E113" s="38" t="s">
        <v>77</v>
      </c>
      <c r="F113" s="8" t="s">
        <v>141</v>
      </c>
      <c r="G113" s="8" t="s">
        <v>2463</v>
      </c>
      <c r="H113" s="8" t="s">
        <v>2637</v>
      </c>
      <c r="I113" s="8" t="s">
        <v>2638</v>
      </c>
      <c r="J113" s="8" t="s">
        <v>82</v>
      </c>
      <c r="K113" s="8" t="s">
        <v>314</v>
      </c>
      <c r="L113" s="30" t="s">
        <v>84</v>
      </c>
    </row>
    <row r="114" spans="2:12">
      <c r="B114" s="17">
        <v>111</v>
      </c>
      <c r="C114" s="33" t="s">
        <v>75</v>
      </c>
      <c r="D114" s="18" t="s">
        <v>337</v>
      </c>
      <c r="E114" s="38" t="s">
        <v>77</v>
      </c>
      <c r="F114" s="8" t="s">
        <v>89</v>
      </c>
      <c r="G114" s="8" t="s">
        <v>2417</v>
      </c>
      <c r="H114" s="8" t="s">
        <v>2639</v>
      </c>
      <c r="I114" s="8" t="s">
        <v>2640</v>
      </c>
      <c r="J114" s="8" t="s">
        <v>82</v>
      </c>
      <c r="K114" s="8" t="s">
        <v>309</v>
      </c>
      <c r="L114" s="30" t="s">
        <v>84</v>
      </c>
    </row>
    <row r="115" spans="2:12">
      <c r="B115" s="17">
        <v>112</v>
      </c>
      <c r="C115" s="33" t="s">
        <v>75</v>
      </c>
      <c r="D115" s="18" t="s">
        <v>410</v>
      </c>
      <c r="E115" s="38" t="s">
        <v>99</v>
      </c>
      <c r="F115" s="8" t="s">
        <v>141</v>
      </c>
      <c r="G115" s="8" t="s">
        <v>2417</v>
      </c>
      <c r="H115" s="8" t="s">
        <v>2641</v>
      </c>
      <c r="I115" s="8" t="s">
        <v>2642</v>
      </c>
      <c r="J115" s="8" t="s">
        <v>82</v>
      </c>
      <c r="K115" s="8" t="s">
        <v>309</v>
      </c>
      <c r="L115" s="30" t="s">
        <v>84</v>
      </c>
    </row>
    <row r="116" spans="2:12">
      <c r="B116" s="17">
        <v>113</v>
      </c>
      <c r="C116" s="33" t="s">
        <v>97</v>
      </c>
      <c r="D116" s="18" t="s">
        <v>1658</v>
      </c>
      <c r="E116" s="38" t="s">
        <v>77</v>
      </c>
      <c r="F116" s="8" t="s">
        <v>78</v>
      </c>
      <c r="G116" s="8" t="s">
        <v>2463</v>
      </c>
      <c r="H116" s="8" t="s">
        <v>2643</v>
      </c>
      <c r="I116" s="8" t="s">
        <v>2644</v>
      </c>
      <c r="J116" s="8" t="s">
        <v>82</v>
      </c>
      <c r="K116" s="8" t="s">
        <v>314</v>
      </c>
      <c r="L116" s="30" t="s">
        <v>84</v>
      </c>
    </row>
    <row r="117" spans="2:12">
      <c r="B117" s="17">
        <v>114</v>
      </c>
      <c r="C117" s="33" t="s">
        <v>75</v>
      </c>
      <c r="D117" s="18" t="s">
        <v>318</v>
      </c>
      <c r="E117" s="38" t="s">
        <v>77</v>
      </c>
      <c r="F117" s="8" t="s">
        <v>214</v>
      </c>
      <c r="G117" s="8" t="s">
        <v>2417</v>
      </c>
      <c r="H117" s="8" t="s">
        <v>2645</v>
      </c>
      <c r="I117" s="8" t="s">
        <v>2646</v>
      </c>
      <c r="J117" s="8" t="s">
        <v>82</v>
      </c>
      <c r="K117" s="8" t="s">
        <v>309</v>
      </c>
      <c r="L117" s="30" t="s">
        <v>84</v>
      </c>
    </row>
    <row r="118" spans="2:12">
      <c r="B118" s="17">
        <v>115</v>
      </c>
      <c r="C118" s="33" t="s">
        <v>75</v>
      </c>
      <c r="D118" s="18" t="s">
        <v>489</v>
      </c>
      <c r="E118" s="38" t="s">
        <v>77</v>
      </c>
      <c r="F118" s="8" t="s">
        <v>141</v>
      </c>
      <c r="G118" s="8" t="s">
        <v>2442</v>
      </c>
      <c r="H118" s="8" t="s">
        <v>2647</v>
      </c>
      <c r="I118" s="8" t="s">
        <v>2648</v>
      </c>
      <c r="J118" s="8" t="s">
        <v>82</v>
      </c>
      <c r="K118" s="8" t="s">
        <v>253</v>
      </c>
      <c r="L118" s="30" t="s">
        <v>84</v>
      </c>
    </row>
    <row r="119" spans="2:12">
      <c r="B119" s="17">
        <v>116</v>
      </c>
      <c r="C119" s="33" t="s">
        <v>75</v>
      </c>
      <c r="D119" s="18" t="s">
        <v>2649</v>
      </c>
      <c r="E119" s="38" t="s">
        <v>77</v>
      </c>
      <c r="F119" s="8" t="s">
        <v>89</v>
      </c>
      <c r="G119" s="8" t="s">
        <v>2437</v>
      </c>
      <c r="H119" s="8" t="s">
        <v>2650</v>
      </c>
      <c r="I119" s="8" t="s">
        <v>2651</v>
      </c>
      <c r="J119" s="8" t="s">
        <v>82</v>
      </c>
      <c r="K119" s="8" t="s">
        <v>243</v>
      </c>
      <c r="L119" s="30" t="s">
        <v>84</v>
      </c>
    </row>
    <row r="120" spans="2:12">
      <c r="B120" s="17">
        <v>117</v>
      </c>
      <c r="C120" s="33" t="s">
        <v>75</v>
      </c>
      <c r="D120" s="18" t="s">
        <v>2652</v>
      </c>
      <c r="E120" s="38" t="s">
        <v>99</v>
      </c>
      <c r="F120" s="8" t="s">
        <v>141</v>
      </c>
      <c r="G120" s="8" t="s">
        <v>2463</v>
      </c>
      <c r="H120" s="8" t="s">
        <v>2653</v>
      </c>
      <c r="I120" s="8" t="s">
        <v>2654</v>
      </c>
      <c r="J120" s="8" t="s">
        <v>82</v>
      </c>
      <c r="K120" s="8" t="s">
        <v>314</v>
      </c>
      <c r="L120" s="30" t="s">
        <v>84</v>
      </c>
    </row>
    <row r="121" spans="2:12">
      <c r="B121" s="17">
        <v>118</v>
      </c>
      <c r="C121" s="33" t="s">
        <v>75</v>
      </c>
      <c r="D121" s="18" t="s">
        <v>1789</v>
      </c>
      <c r="E121" s="38" t="s">
        <v>99</v>
      </c>
      <c r="F121" s="8" t="s">
        <v>167</v>
      </c>
      <c r="G121" s="8" t="s">
        <v>2437</v>
      </c>
      <c r="H121" s="8" t="s">
        <v>2655</v>
      </c>
      <c r="I121" s="8" t="s">
        <v>2656</v>
      </c>
      <c r="J121" s="8" t="s">
        <v>82</v>
      </c>
      <c r="K121" s="8" t="s">
        <v>243</v>
      </c>
      <c r="L121" s="30" t="s">
        <v>84</v>
      </c>
    </row>
    <row r="122" spans="2:12">
      <c r="B122" s="17">
        <v>119</v>
      </c>
      <c r="C122" s="33" t="s">
        <v>75</v>
      </c>
      <c r="D122" s="18" t="s">
        <v>787</v>
      </c>
      <c r="E122" s="38" t="s">
        <v>77</v>
      </c>
      <c r="F122" s="8" t="s">
        <v>214</v>
      </c>
      <c r="G122" s="8" t="s">
        <v>2428</v>
      </c>
      <c r="H122" s="8" t="s">
        <v>2514</v>
      </c>
      <c r="I122" s="8" t="s">
        <v>2657</v>
      </c>
      <c r="J122" s="8" t="s">
        <v>196</v>
      </c>
      <c r="K122" s="8" t="s">
        <v>197</v>
      </c>
      <c r="L122" s="30" t="s">
        <v>84</v>
      </c>
    </row>
    <row r="123" spans="2:12">
      <c r="B123" s="17">
        <v>120</v>
      </c>
      <c r="C123" s="33" t="s">
        <v>75</v>
      </c>
      <c r="D123" s="18" t="s">
        <v>845</v>
      </c>
      <c r="E123" s="38" t="s">
        <v>99</v>
      </c>
      <c r="F123" s="8" t="s">
        <v>89</v>
      </c>
      <c r="G123" s="8" t="s">
        <v>2557</v>
      </c>
      <c r="H123" s="8" t="s">
        <v>2658</v>
      </c>
      <c r="I123" s="8" t="s">
        <v>2659</v>
      </c>
      <c r="J123" s="8" t="s">
        <v>82</v>
      </c>
      <c r="K123" s="8" t="s">
        <v>272</v>
      </c>
      <c r="L123" s="30" t="s">
        <v>84</v>
      </c>
    </row>
    <row r="124" spans="2:12">
      <c r="B124" s="17">
        <v>121</v>
      </c>
      <c r="C124" s="33" t="s">
        <v>75</v>
      </c>
      <c r="D124" s="18" t="s">
        <v>1960</v>
      </c>
      <c r="E124" s="38" t="s">
        <v>77</v>
      </c>
      <c r="F124" s="8" t="s">
        <v>214</v>
      </c>
      <c r="G124" s="8" t="s">
        <v>2463</v>
      </c>
      <c r="H124" s="8" t="s">
        <v>2660</v>
      </c>
      <c r="I124" s="8" t="s">
        <v>2661</v>
      </c>
      <c r="J124" s="8" t="s">
        <v>82</v>
      </c>
      <c r="K124" s="8" t="s">
        <v>314</v>
      </c>
      <c r="L124" s="30" t="s">
        <v>84</v>
      </c>
    </row>
    <row r="125" spans="2:12">
      <c r="B125" s="17">
        <v>122</v>
      </c>
      <c r="C125" s="33" t="s">
        <v>75</v>
      </c>
      <c r="D125" s="18" t="s">
        <v>599</v>
      </c>
      <c r="E125" s="38" t="s">
        <v>99</v>
      </c>
      <c r="F125" s="8" t="s">
        <v>141</v>
      </c>
      <c r="G125" s="8" t="s">
        <v>2423</v>
      </c>
      <c r="H125" s="8" t="s">
        <v>2662</v>
      </c>
      <c r="I125" s="8" t="s">
        <v>2663</v>
      </c>
      <c r="J125" s="8" t="s">
        <v>82</v>
      </c>
      <c r="K125" s="8" t="s">
        <v>134</v>
      </c>
      <c r="L125" s="30" t="s">
        <v>84</v>
      </c>
    </row>
    <row r="126" spans="2:12">
      <c r="B126" s="17">
        <v>123</v>
      </c>
      <c r="C126" s="33" t="s">
        <v>97</v>
      </c>
      <c r="D126" s="18" t="s">
        <v>294</v>
      </c>
      <c r="E126" s="38" t="s">
        <v>77</v>
      </c>
      <c r="F126" s="8" t="s">
        <v>141</v>
      </c>
      <c r="G126" s="8" t="s">
        <v>2557</v>
      </c>
      <c r="H126" s="8" t="s">
        <v>2664</v>
      </c>
      <c r="I126" s="8" t="s">
        <v>2665</v>
      </c>
      <c r="J126" s="8" t="s">
        <v>82</v>
      </c>
      <c r="K126" s="8" t="s">
        <v>272</v>
      </c>
      <c r="L126" s="30" t="s">
        <v>84</v>
      </c>
    </row>
    <row r="127" spans="2:12">
      <c r="B127" s="17">
        <v>124</v>
      </c>
      <c r="C127" s="33" t="s">
        <v>75</v>
      </c>
      <c r="D127" s="18" t="s">
        <v>2063</v>
      </c>
      <c r="E127" s="38" t="s">
        <v>77</v>
      </c>
      <c r="F127" s="8" t="s">
        <v>141</v>
      </c>
      <c r="G127" s="8" t="s">
        <v>2463</v>
      </c>
      <c r="H127" s="8" t="s">
        <v>2666</v>
      </c>
      <c r="I127" s="8" t="s">
        <v>2667</v>
      </c>
      <c r="J127" s="8" t="s">
        <v>82</v>
      </c>
      <c r="K127" s="8" t="s">
        <v>314</v>
      </c>
      <c r="L127" s="30" t="s">
        <v>84</v>
      </c>
    </row>
    <row r="128" spans="2:12">
      <c r="B128" s="17">
        <v>125</v>
      </c>
      <c r="C128" s="33" t="s">
        <v>75</v>
      </c>
      <c r="D128" s="18" t="s">
        <v>1446</v>
      </c>
      <c r="E128" s="38" t="s">
        <v>99</v>
      </c>
      <c r="F128" s="8" t="s">
        <v>141</v>
      </c>
      <c r="G128" s="8" t="s">
        <v>2557</v>
      </c>
      <c r="H128" s="8" t="s">
        <v>2668</v>
      </c>
      <c r="I128" s="8" t="s">
        <v>2669</v>
      </c>
      <c r="J128" s="8" t="s">
        <v>82</v>
      </c>
      <c r="K128" s="8" t="s">
        <v>272</v>
      </c>
      <c r="L128" s="30" t="s">
        <v>84</v>
      </c>
    </row>
    <row r="129" spans="2:12">
      <c r="B129" s="17">
        <v>126</v>
      </c>
      <c r="C129" s="33" t="s">
        <v>75</v>
      </c>
      <c r="D129" s="18" t="s">
        <v>1635</v>
      </c>
      <c r="E129" s="38" t="s">
        <v>77</v>
      </c>
      <c r="F129" s="8" t="s">
        <v>89</v>
      </c>
      <c r="G129" s="8" t="s">
        <v>2463</v>
      </c>
      <c r="H129" s="8" t="s">
        <v>2670</v>
      </c>
      <c r="I129" s="8" t="s">
        <v>2671</v>
      </c>
      <c r="J129" s="8" t="s">
        <v>82</v>
      </c>
      <c r="K129" s="8" t="s">
        <v>314</v>
      </c>
      <c r="L129" s="30" t="s">
        <v>84</v>
      </c>
    </row>
    <row r="130" spans="2:12">
      <c r="B130" s="17">
        <v>127</v>
      </c>
      <c r="C130" s="33" t="s">
        <v>75</v>
      </c>
      <c r="D130" s="18" t="s">
        <v>276</v>
      </c>
      <c r="E130" s="38" t="s">
        <v>99</v>
      </c>
      <c r="F130" s="8" t="s">
        <v>167</v>
      </c>
      <c r="G130" s="8" t="s">
        <v>2557</v>
      </c>
      <c r="H130" s="8" t="s">
        <v>2672</v>
      </c>
      <c r="I130" s="8" t="s">
        <v>2673</v>
      </c>
      <c r="J130" s="8" t="s">
        <v>82</v>
      </c>
      <c r="K130" s="8" t="s">
        <v>272</v>
      </c>
      <c r="L130" s="30" t="s">
        <v>84</v>
      </c>
    </row>
    <row r="131" spans="2:12">
      <c r="B131" s="17">
        <v>128</v>
      </c>
      <c r="C131" s="33" t="s">
        <v>75</v>
      </c>
      <c r="D131" s="18" t="s">
        <v>511</v>
      </c>
      <c r="E131" s="38" t="s">
        <v>77</v>
      </c>
      <c r="F131" s="8" t="s">
        <v>89</v>
      </c>
      <c r="G131" s="8" t="s">
        <v>2557</v>
      </c>
      <c r="H131" s="8" t="s">
        <v>2674</v>
      </c>
      <c r="I131" s="8" t="s">
        <v>2675</v>
      </c>
      <c r="J131" s="8" t="s">
        <v>82</v>
      </c>
      <c r="K131" s="8" t="s">
        <v>272</v>
      </c>
      <c r="L131" s="30" t="s">
        <v>84</v>
      </c>
    </row>
    <row r="132" spans="2:12">
      <c r="B132" s="17">
        <v>129</v>
      </c>
      <c r="C132" s="33" t="s">
        <v>75</v>
      </c>
      <c r="D132" s="18" t="s">
        <v>1813</v>
      </c>
      <c r="E132" s="38" t="s">
        <v>99</v>
      </c>
      <c r="F132" s="8" t="s">
        <v>214</v>
      </c>
      <c r="G132" s="8" t="s">
        <v>2417</v>
      </c>
      <c r="H132" s="8" t="s">
        <v>2676</v>
      </c>
      <c r="I132" s="8" t="s">
        <v>2677</v>
      </c>
      <c r="J132" s="8" t="s">
        <v>82</v>
      </c>
      <c r="K132" s="8" t="s">
        <v>309</v>
      </c>
      <c r="L132" s="30" t="s">
        <v>84</v>
      </c>
    </row>
    <row r="133" spans="2:12">
      <c r="B133" s="17">
        <v>130</v>
      </c>
      <c r="C133" s="33" t="s">
        <v>75</v>
      </c>
      <c r="D133" s="18" t="s">
        <v>2678</v>
      </c>
      <c r="E133" s="38" t="s">
        <v>99</v>
      </c>
      <c r="F133" s="8" t="s">
        <v>218</v>
      </c>
      <c r="G133" s="8" t="s">
        <v>2463</v>
      </c>
      <c r="H133" s="8" t="s">
        <v>2679</v>
      </c>
      <c r="I133" s="8" t="s">
        <v>2680</v>
      </c>
      <c r="J133" s="8" t="s">
        <v>82</v>
      </c>
      <c r="K133" s="8" t="s">
        <v>314</v>
      </c>
      <c r="L133" s="30" t="s">
        <v>84</v>
      </c>
    </row>
    <row r="134" spans="2:12">
      <c r="B134" s="17">
        <v>131</v>
      </c>
      <c r="C134" s="33" t="s">
        <v>75</v>
      </c>
      <c r="D134" s="18" t="s">
        <v>2681</v>
      </c>
      <c r="E134" s="38" t="s">
        <v>99</v>
      </c>
      <c r="F134" s="8" t="s">
        <v>89</v>
      </c>
      <c r="G134" s="8" t="s">
        <v>2682</v>
      </c>
      <c r="H134" s="8" t="s">
        <v>2683</v>
      </c>
      <c r="I134" s="8" t="s">
        <v>2684</v>
      </c>
      <c r="J134" s="8" t="s">
        <v>82</v>
      </c>
      <c r="K134" s="8" t="s">
        <v>382</v>
      </c>
      <c r="L134" s="30" t="s">
        <v>84</v>
      </c>
    </row>
    <row r="135" spans="2:12">
      <c r="B135" s="17">
        <v>132</v>
      </c>
      <c r="C135" s="33" t="s">
        <v>97</v>
      </c>
      <c r="D135" s="18" t="s">
        <v>2685</v>
      </c>
      <c r="E135" s="38" t="s">
        <v>99</v>
      </c>
      <c r="F135" s="8" t="s">
        <v>167</v>
      </c>
      <c r="G135" s="8" t="s">
        <v>2463</v>
      </c>
      <c r="H135" s="8" t="s">
        <v>1897</v>
      </c>
      <c r="I135" s="8" t="s">
        <v>2686</v>
      </c>
      <c r="J135" s="8" t="s">
        <v>82</v>
      </c>
      <c r="K135" s="8" t="s">
        <v>314</v>
      </c>
      <c r="L135" s="30" t="s">
        <v>84</v>
      </c>
    </row>
    <row r="136" spans="2:12">
      <c r="B136" s="17">
        <v>133</v>
      </c>
      <c r="C136" s="33" t="s">
        <v>97</v>
      </c>
      <c r="D136" s="18" t="s">
        <v>1668</v>
      </c>
      <c r="E136" s="38" t="s">
        <v>77</v>
      </c>
      <c r="F136" s="8" t="s">
        <v>218</v>
      </c>
      <c r="G136" s="8" t="s">
        <v>2463</v>
      </c>
      <c r="H136" s="8" t="s">
        <v>2687</v>
      </c>
      <c r="I136" s="8" t="s">
        <v>2688</v>
      </c>
      <c r="J136" s="8" t="s">
        <v>82</v>
      </c>
      <c r="K136" s="8" t="s">
        <v>314</v>
      </c>
      <c r="L136" s="30" t="s">
        <v>84</v>
      </c>
    </row>
    <row r="137" spans="2:12">
      <c r="B137" s="17">
        <v>134</v>
      </c>
      <c r="C137" s="33" t="s">
        <v>75</v>
      </c>
      <c r="D137" s="18" t="s">
        <v>2338</v>
      </c>
      <c r="E137" s="38" t="s">
        <v>99</v>
      </c>
      <c r="F137" s="8" t="s">
        <v>141</v>
      </c>
      <c r="G137" s="8" t="s">
        <v>2689</v>
      </c>
      <c r="H137" s="8" t="s">
        <v>2690</v>
      </c>
      <c r="I137" s="8" t="s">
        <v>2691</v>
      </c>
      <c r="J137" s="8" t="s">
        <v>82</v>
      </c>
      <c r="K137" s="8" t="s">
        <v>181</v>
      </c>
      <c r="L137" s="30" t="s">
        <v>84</v>
      </c>
    </row>
    <row r="138" spans="2:12">
      <c r="B138" s="17">
        <v>135</v>
      </c>
      <c r="C138" s="33" t="s">
        <v>75</v>
      </c>
      <c r="D138" s="18" t="s">
        <v>456</v>
      </c>
      <c r="E138" s="38" t="s">
        <v>99</v>
      </c>
      <c r="F138" s="8" t="s">
        <v>141</v>
      </c>
      <c r="G138" s="8" t="s">
        <v>2692</v>
      </c>
      <c r="H138" s="8" t="s">
        <v>2693</v>
      </c>
      <c r="I138" s="8" t="s">
        <v>2694</v>
      </c>
      <c r="J138" s="8" t="s">
        <v>82</v>
      </c>
      <c r="K138" s="8" t="s">
        <v>460</v>
      </c>
      <c r="L138" s="30" t="s">
        <v>84</v>
      </c>
    </row>
    <row r="139" spans="2:12">
      <c r="B139" s="17">
        <v>136</v>
      </c>
      <c r="C139" s="33" t="s">
        <v>75</v>
      </c>
      <c r="D139" s="18" t="s">
        <v>2227</v>
      </c>
      <c r="E139" s="38" t="s">
        <v>77</v>
      </c>
      <c r="F139" s="8" t="s">
        <v>214</v>
      </c>
      <c r="G139" s="8" t="s">
        <v>2463</v>
      </c>
      <c r="H139" s="8" t="s">
        <v>2695</v>
      </c>
      <c r="I139" s="8" t="s">
        <v>2696</v>
      </c>
      <c r="J139" s="8" t="s">
        <v>82</v>
      </c>
      <c r="K139" s="8" t="s">
        <v>314</v>
      </c>
      <c r="L139" s="30" t="s">
        <v>84</v>
      </c>
    </row>
    <row r="140" spans="2:12">
      <c r="B140" s="17">
        <v>137</v>
      </c>
      <c r="C140" s="33" t="s">
        <v>97</v>
      </c>
      <c r="D140" s="18" t="s">
        <v>1269</v>
      </c>
      <c r="E140" s="38" t="s">
        <v>77</v>
      </c>
      <c r="F140" s="8" t="s">
        <v>89</v>
      </c>
      <c r="G140" s="8" t="s">
        <v>2548</v>
      </c>
      <c r="H140" s="8" t="s">
        <v>1165</v>
      </c>
      <c r="I140" s="8" t="s">
        <v>2697</v>
      </c>
      <c r="J140" s="8" t="s">
        <v>82</v>
      </c>
      <c r="K140" s="8" t="s">
        <v>450</v>
      </c>
      <c r="L140" s="30" t="s">
        <v>84</v>
      </c>
    </row>
    <row r="141" spans="2:12">
      <c r="B141" s="17">
        <v>138</v>
      </c>
      <c r="C141" s="33" t="s">
        <v>75</v>
      </c>
      <c r="D141" s="18" t="s">
        <v>1360</v>
      </c>
      <c r="E141" s="38" t="s">
        <v>99</v>
      </c>
      <c r="F141" s="8" t="s">
        <v>1361</v>
      </c>
      <c r="G141" s="8" t="s">
        <v>2417</v>
      </c>
      <c r="H141" s="8" t="s">
        <v>2698</v>
      </c>
      <c r="I141" s="8" t="s">
        <v>2699</v>
      </c>
      <c r="J141" s="8" t="s">
        <v>82</v>
      </c>
      <c r="K141" s="8" t="s">
        <v>309</v>
      </c>
      <c r="L141" s="30" t="s">
        <v>84</v>
      </c>
    </row>
    <row r="142" spans="2:12">
      <c r="B142" s="17">
        <v>139</v>
      </c>
      <c r="C142" s="33" t="s">
        <v>97</v>
      </c>
      <c r="D142" s="18" t="s">
        <v>784</v>
      </c>
      <c r="E142" s="38" t="s">
        <v>77</v>
      </c>
      <c r="F142" s="8" t="s">
        <v>89</v>
      </c>
      <c r="G142" s="8" t="s">
        <v>2602</v>
      </c>
      <c r="H142" s="8" t="s">
        <v>2698</v>
      </c>
      <c r="I142" s="8" t="s">
        <v>2700</v>
      </c>
      <c r="J142" s="8" t="s">
        <v>82</v>
      </c>
      <c r="K142" s="8" t="s">
        <v>301</v>
      </c>
      <c r="L142" s="30" t="s">
        <v>84</v>
      </c>
    </row>
    <row r="143" spans="2:12">
      <c r="B143" s="17">
        <v>140</v>
      </c>
      <c r="C143" s="33" t="s">
        <v>75</v>
      </c>
      <c r="D143" s="18" t="s">
        <v>1470</v>
      </c>
      <c r="E143" s="38" t="s">
        <v>77</v>
      </c>
      <c r="F143" s="8" t="s">
        <v>214</v>
      </c>
      <c r="G143" s="8" t="s">
        <v>2437</v>
      </c>
      <c r="H143" s="8" t="s">
        <v>2701</v>
      </c>
      <c r="I143" s="8" t="s">
        <v>2702</v>
      </c>
      <c r="J143" s="8" t="s">
        <v>82</v>
      </c>
      <c r="K143" s="8" t="s">
        <v>243</v>
      </c>
      <c r="L143" s="30" t="s">
        <v>84</v>
      </c>
    </row>
    <row r="144" spans="2:12">
      <c r="B144" s="17">
        <v>141</v>
      </c>
      <c r="C144" s="33" t="s">
        <v>97</v>
      </c>
      <c r="D144" s="18" t="s">
        <v>1292</v>
      </c>
      <c r="E144" s="38" t="s">
        <v>77</v>
      </c>
      <c r="F144" s="8" t="s">
        <v>167</v>
      </c>
      <c r="G144" s="8" t="s">
        <v>2434</v>
      </c>
      <c r="H144" s="8" t="s">
        <v>2703</v>
      </c>
      <c r="I144" s="8" t="s">
        <v>2704</v>
      </c>
      <c r="J144" s="8" t="s">
        <v>82</v>
      </c>
      <c r="K144" s="8" t="s">
        <v>139</v>
      </c>
      <c r="L144" s="30" t="s">
        <v>84</v>
      </c>
    </row>
    <row r="145" spans="2:12">
      <c r="B145" s="17">
        <v>142</v>
      </c>
      <c r="C145" s="33" t="s">
        <v>75</v>
      </c>
      <c r="D145" s="18" t="s">
        <v>799</v>
      </c>
      <c r="E145" s="38" t="s">
        <v>77</v>
      </c>
      <c r="F145" s="8" t="s">
        <v>141</v>
      </c>
      <c r="G145" s="8" t="s">
        <v>2437</v>
      </c>
      <c r="H145" s="8" t="s">
        <v>2658</v>
      </c>
      <c r="I145" s="8" t="s">
        <v>2705</v>
      </c>
      <c r="J145" s="8" t="s">
        <v>82</v>
      </c>
      <c r="K145" s="8" t="s">
        <v>243</v>
      </c>
      <c r="L145" s="30" t="s">
        <v>84</v>
      </c>
    </row>
    <row r="146" spans="2:12">
      <c r="B146" s="17">
        <v>143</v>
      </c>
      <c r="C146" s="33" t="s">
        <v>75</v>
      </c>
      <c r="D146" s="18" t="s">
        <v>1128</v>
      </c>
      <c r="E146" s="38" t="s">
        <v>99</v>
      </c>
      <c r="F146" s="8" t="s">
        <v>89</v>
      </c>
      <c r="G146" s="8" t="s">
        <v>2437</v>
      </c>
      <c r="H146" s="8" t="s">
        <v>2706</v>
      </c>
      <c r="I146" s="8" t="s">
        <v>2707</v>
      </c>
      <c r="J146" s="8" t="s">
        <v>82</v>
      </c>
      <c r="K146" s="8" t="s">
        <v>243</v>
      </c>
      <c r="L146" s="30" t="s">
        <v>84</v>
      </c>
    </row>
    <row r="147" spans="2:12">
      <c r="B147" s="17">
        <v>144</v>
      </c>
      <c r="C147" s="33" t="s">
        <v>75</v>
      </c>
      <c r="D147" s="18" t="s">
        <v>1792</v>
      </c>
      <c r="E147" s="38" t="s">
        <v>99</v>
      </c>
      <c r="F147" s="8" t="s">
        <v>214</v>
      </c>
      <c r="G147" s="8" t="s">
        <v>2437</v>
      </c>
      <c r="H147" s="8" t="s">
        <v>2708</v>
      </c>
      <c r="I147" s="8" t="s">
        <v>2709</v>
      </c>
      <c r="J147" s="8" t="s">
        <v>82</v>
      </c>
      <c r="K147" s="8" t="s">
        <v>243</v>
      </c>
      <c r="L147" s="30" t="s">
        <v>84</v>
      </c>
    </row>
    <row r="148" spans="2:12">
      <c r="B148" s="17">
        <v>145</v>
      </c>
      <c r="C148" s="33" t="s">
        <v>75</v>
      </c>
      <c r="D148" s="18" t="s">
        <v>1315</v>
      </c>
      <c r="E148" s="38" t="s">
        <v>99</v>
      </c>
      <c r="F148" s="8" t="s">
        <v>89</v>
      </c>
      <c r="G148" s="8" t="s">
        <v>2463</v>
      </c>
      <c r="H148" s="8" t="s">
        <v>2710</v>
      </c>
      <c r="I148" s="8" t="s">
        <v>2711</v>
      </c>
      <c r="J148" s="8" t="s">
        <v>82</v>
      </c>
      <c r="K148" s="8" t="s">
        <v>314</v>
      </c>
      <c r="L148" s="30" t="s">
        <v>84</v>
      </c>
    </row>
    <row r="149" spans="2:12">
      <c r="B149" s="17">
        <v>146</v>
      </c>
      <c r="C149" s="33" t="s">
        <v>75</v>
      </c>
      <c r="D149" s="18" t="s">
        <v>2134</v>
      </c>
      <c r="E149" s="38" t="s">
        <v>99</v>
      </c>
      <c r="F149" s="8" t="s">
        <v>141</v>
      </c>
      <c r="G149" s="8" t="s">
        <v>2463</v>
      </c>
      <c r="H149" s="8" t="s">
        <v>2712</v>
      </c>
      <c r="I149" s="8" t="s">
        <v>2713</v>
      </c>
      <c r="J149" s="8" t="s">
        <v>82</v>
      </c>
      <c r="K149" s="8" t="s">
        <v>314</v>
      </c>
      <c r="L149" s="30" t="s">
        <v>84</v>
      </c>
    </row>
    <row r="150" spans="2:12">
      <c r="B150" s="17">
        <v>147</v>
      </c>
      <c r="C150" s="33" t="s">
        <v>75</v>
      </c>
      <c r="D150" s="18" t="s">
        <v>389</v>
      </c>
      <c r="E150" s="38" t="s">
        <v>77</v>
      </c>
      <c r="F150" s="8" t="s">
        <v>214</v>
      </c>
      <c r="G150" s="8" t="s">
        <v>2417</v>
      </c>
      <c r="H150" s="8" t="s">
        <v>2714</v>
      </c>
      <c r="I150" s="8" t="s">
        <v>2715</v>
      </c>
      <c r="J150" s="8" t="s">
        <v>82</v>
      </c>
      <c r="K150" s="8" t="s">
        <v>309</v>
      </c>
      <c r="L150" s="30" t="s">
        <v>84</v>
      </c>
    </row>
    <row r="151" spans="2:12">
      <c r="B151" s="17">
        <v>148</v>
      </c>
      <c r="C151" s="33" t="s">
        <v>75</v>
      </c>
      <c r="D151" s="18" t="s">
        <v>1853</v>
      </c>
      <c r="E151" s="38" t="s">
        <v>77</v>
      </c>
      <c r="F151" s="8" t="s">
        <v>100</v>
      </c>
      <c r="G151" s="8" t="s">
        <v>2442</v>
      </c>
      <c r="H151" s="8" t="s">
        <v>2716</v>
      </c>
      <c r="I151" s="8" t="s">
        <v>2717</v>
      </c>
      <c r="J151" s="8" t="s">
        <v>82</v>
      </c>
      <c r="K151" s="8" t="s">
        <v>253</v>
      </c>
      <c r="L151" s="30" t="s">
        <v>84</v>
      </c>
    </row>
    <row r="152" spans="2:12">
      <c r="B152" s="17">
        <v>149</v>
      </c>
      <c r="C152" s="33" t="s">
        <v>75</v>
      </c>
      <c r="D152" s="18" t="s">
        <v>869</v>
      </c>
      <c r="E152" s="38" t="s">
        <v>77</v>
      </c>
      <c r="F152" s="8" t="s">
        <v>100</v>
      </c>
      <c r="G152" s="8" t="s">
        <v>2420</v>
      </c>
      <c r="H152" s="8" t="s">
        <v>2718</v>
      </c>
      <c r="I152" s="8" t="s">
        <v>2719</v>
      </c>
      <c r="J152" s="8" t="s">
        <v>82</v>
      </c>
      <c r="K152" s="8" t="s">
        <v>83</v>
      </c>
      <c r="L152" s="30" t="s">
        <v>84</v>
      </c>
    </row>
    <row r="153" spans="2:12">
      <c r="B153" s="17">
        <v>150</v>
      </c>
      <c r="C153" s="33" t="s">
        <v>75</v>
      </c>
      <c r="D153" s="18" t="s">
        <v>310</v>
      </c>
      <c r="E153" s="38" t="s">
        <v>77</v>
      </c>
      <c r="F153" s="8" t="s">
        <v>214</v>
      </c>
      <c r="G153" s="8" t="s">
        <v>2463</v>
      </c>
      <c r="H153" s="8" t="s">
        <v>2720</v>
      </c>
      <c r="I153" s="8" t="s">
        <v>2721</v>
      </c>
      <c r="J153" s="8" t="s">
        <v>82</v>
      </c>
      <c r="K153" s="8" t="s">
        <v>314</v>
      </c>
      <c r="L153" s="30" t="s">
        <v>84</v>
      </c>
    </row>
    <row r="154" spans="2:12">
      <c r="B154" s="17">
        <v>151</v>
      </c>
      <c r="C154" s="33" t="s">
        <v>75</v>
      </c>
      <c r="D154" s="18" t="s">
        <v>346</v>
      </c>
      <c r="E154" s="38" t="s">
        <v>99</v>
      </c>
      <c r="F154" s="8" t="s">
        <v>89</v>
      </c>
      <c r="G154" s="8" t="s">
        <v>2612</v>
      </c>
      <c r="H154" s="8" t="s">
        <v>2722</v>
      </c>
      <c r="I154" s="8" t="s">
        <v>2723</v>
      </c>
      <c r="J154" s="8" t="s">
        <v>82</v>
      </c>
      <c r="K154" s="8" t="s">
        <v>350</v>
      </c>
      <c r="L154" s="30" t="s">
        <v>84</v>
      </c>
    </row>
    <row r="155" spans="2:12">
      <c r="B155" s="17">
        <v>152</v>
      </c>
      <c r="C155" s="33" t="s">
        <v>75</v>
      </c>
      <c r="D155" s="18" t="s">
        <v>572</v>
      </c>
      <c r="E155" s="38" t="s">
        <v>99</v>
      </c>
      <c r="F155" s="8" t="s">
        <v>218</v>
      </c>
      <c r="G155" s="8" t="s">
        <v>2689</v>
      </c>
      <c r="H155" s="8" t="s">
        <v>2724</v>
      </c>
      <c r="I155" s="8" t="s">
        <v>2725</v>
      </c>
      <c r="J155" s="8" t="s">
        <v>82</v>
      </c>
      <c r="K155" s="8" t="s">
        <v>181</v>
      </c>
      <c r="L155" s="30" t="s">
        <v>84</v>
      </c>
    </row>
    <row r="156" spans="2:12">
      <c r="B156" s="17">
        <v>153</v>
      </c>
      <c r="C156" s="33" t="s">
        <v>97</v>
      </c>
      <c r="D156" s="18" t="s">
        <v>144</v>
      </c>
      <c r="E156" s="38" t="s">
        <v>99</v>
      </c>
      <c r="F156" s="8" t="s">
        <v>141</v>
      </c>
      <c r="G156" s="8" t="s">
        <v>2477</v>
      </c>
      <c r="H156" s="8" t="s">
        <v>2726</v>
      </c>
      <c r="I156" s="8" t="s">
        <v>2727</v>
      </c>
      <c r="J156" s="8" t="s">
        <v>82</v>
      </c>
      <c r="K156" s="8" t="s">
        <v>117</v>
      </c>
      <c r="L156" s="30" t="s">
        <v>84</v>
      </c>
    </row>
    <row r="157" spans="2:12">
      <c r="B157" s="17">
        <v>154</v>
      </c>
      <c r="C157" s="33" t="s">
        <v>75</v>
      </c>
      <c r="D157" s="18" t="s">
        <v>118</v>
      </c>
      <c r="E157" s="38" t="s">
        <v>99</v>
      </c>
      <c r="F157" s="8" t="s">
        <v>119</v>
      </c>
      <c r="G157" s="8" t="s">
        <v>2477</v>
      </c>
      <c r="H157" s="8" t="s">
        <v>2728</v>
      </c>
      <c r="I157" s="8" t="s">
        <v>2729</v>
      </c>
      <c r="J157" s="8" t="s">
        <v>82</v>
      </c>
      <c r="K157" s="8" t="s">
        <v>117</v>
      </c>
      <c r="L157" s="30" t="s">
        <v>84</v>
      </c>
    </row>
    <row r="158" spans="2:12">
      <c r="B158" s="17">
        <v>155</v>
      </c>
      <c r="C158" s="33" t="s">
        <v>75</v>
      </c>
      <c r="D158" s="18" t="s">
        <v>217</v>
      </c>
      <c r="E158" s="38" t="s">
        <v>77</v>
      </c>
      <c r="F158" s="8" t="s">
        <v>218</v>
      </c>
      <c r="G158" s="8" t="s">
        <v>2477</v>
      </c>
      <c r="H158" s="8" t="s">
        <v>2730</v>
      </c>
      <c r="I158" s="8" t="s">
        <v>2731</v>
      </c>
      <c r="J158" s="8" t="s">
        <v>82</v>
      </c>
      <c r="K158" s="8" t="s">
        <v>117</v>
      </c>
      <c r="L158" s="30" t="s">
        <v>84</v>
      </c>
    </row>
    <row r="159" spans="2:12">
      <c r="B159" s="17">
        <v>156</v>
      </c>
      <c r="C159" s="33" t="s">
        <v>75</v>
      </c>
      <c r="D159" s="18" t="s">
        <v>227</v>
      </c>
      <c r="E159" s="38" t="s">
        <v>77</v>
      </c>
      <c r="F159" s="8" t="s">
        <v>89</v>
      </c>
      <c r="G159" s="8" t="s">
        <v>2477</v>
      </c>
      <c r="H159" s="8" t="s">
        <v>2732</v>
      </c>
      <c r="I159" s="8" t="s">
        <v>2733</v>
      </c>
      <c r="J159" s="8" t="s">
        <v>82</v>
      </c>
      <c r="K159" s="8" t="s">
        <v>117</v>
      </c>
      <c r="L159" s="30" t="s">
        <v>84</v>
      </c>
    </row>
    <row r="160" spans="2:12">
      <c r="B160" s="17">
        <v>157</v>
      </c>
      <c r="C160" s="33" t="s">
        <v>75</v>
      </c>
      <c r="D160" s="18" t="s">
        <v>828</v>
      </c>
      <c r="E160" s="38" t="s">
        <v>99</v>
      </c>
      <c r="F160" s="8" t="s">
        <v>78</v>
      </c>
      <c r="G160" s="8" t="s">
        <v>2423</v>
      </c>
      <c r="H160" s="8" t="s">
        <v>2734</v>
      </c>
      <c r="I160" s="8" t="s">
        <v>2735</v>
      </c>
      <c r="J160" s="8" t="s">
        <v>82</v>
      </c>
      <c r="K160" s="8" t="s">
        <v>134</v>
      </c>
      <c r="L160" s="30" t="s">
        <v>84</v>
      </c>
    </row>
    <row r="161" spans="2:12">
      <c r="B161" s="17">
        <v>158</v>
      </c>
      <c r="C161" s="33" t="s">
        <v>75</v>
      </c>
      <c r="D161" s="18" t="s">
        <v>1464</v>
      </c>
      <c r="E161" s="38" t="s">
        <v>99</v>
      </c>
      <c r="F161" s="8" t="s">
        <v>89</v>
      </c>
      <c r="G161" s="8" t="s">
        <v>2431</v>
      </c>
      <c r="H161" s="8" t="s">
        <v>2736</v>
      </c>
      <c r="I161" s="8" t="s">
        <v>2737</v>
      </c>
      <c r="J161" s="8" t="s">
        <v>82</v>
      </c>
      <c r="K161" s="8" t="s">
        <v>93</v>
      </c>
      <c r="L161" s="30" t="s">
        <v>84</v>
      </c>
    </row>
    <row r="162" spans="2:12">
      <c r="B162" s="17">
        <v>159</v>
      </c>
      <c r="C162" s="33" t="s">
        <v>75</v>
      </c>
      <c r="D162" s="18" t="s">
        <v>687</v>
      </c>
      <c r="E162" s="38" t="s">
        <v>99</v>
      </c>
      <c r="F162" s="8" t="s">
        <v>89</v>
      </c>
      <c r="G162" s="8" t="s">
        <v>2423</v>
      </c>
      <c r="H162" s="8" t="s">
        <v>2621</v>
      </c>
      <c r="I162" s="8" t="s">
        <v>2738</v>
      </c>
      <c r="J162" s="8" t="s">
        <v>82</v>
      </c>
      <c r="K162" s="8" t="s">
        <v>134</v>
      </c>
      <c r="L162" s="30" t="s">
        <v>84</v>
      </c>
    </row>
    <row r="163" spans="2:12">
      <c r="B163" s="17">
        <v>160</v>
      </c>
      <c r="C163" s="33" t="s">
        <v>75</v>
      </c>
      <c r="D163" s="18" t="s">
        <v>2739</v>
      </c>
      <c r="E163" s="38" t="s">
        <v>77</v>
      </c>
      <c r="F163" s="8" t="s">
        <v>141</v>
      </c>
      <c r="G163" s="8" t="s">
        <v>2423</v>
      </c>
      <c r="H163" s="8" t="s">
        <v>2621</v>
      </c>
      <c r="I163" s="8" t="s">
        <v>2738</v>
      </c>
      <c r="J163" s="8" t="s">
        <v>82</v>
      </c>
      <c r="K163" s="8" t="s">
        <v>134</v>
      </c>
      <c r="L163" s="30" t="s">
        <v>84</v>
      </c>
    </row>
    <row r="164" spans="2:12">
      <c r="B164" s="17">
        <v>161</v>
      </c>
      <c r="C164" s="33" t="s">
        <v>75</v>
      </c>
      <c r="D164" s="18" t="s">
        <v>156</v>
      </c>
      <c r="E164" s="38" t="s">
        <v>99</v>
      </c>
      <c r="F164" s="8" t="s">
        <v>141</v>
      </c>
      <c r="G164" s="8" t="s">
        <v>2431</v>
      </c>
      <c r="H164" s="8" t="s">
        <v>2740</v>
      </c>
      <c r="I164" s="8" t="s">
        <v>2741</v>
      </c>
      <c r="J164" s="8" t="s">
        <v>82</v>
      </c>
      <c r="K164" s="8" t="s">
        <v>93</v>
      </c>
      <c r="L164" s="30" t="s">
        <v>84</v>
      </c>
    </row>
    <row r="165" spans="2:12">
      <c r="B165" s="17">
        <v>162</v>
      </c>
      <c r="C165" s="33" t="s">
        <v>75</v>
      </c>
      <c r="D165" s="18" t="s">
        <v>2742</v>
      </c>
      <c r="E165" s="38" t="s">
        <v>99</v>
      </c>
      <c r="F165" s="8" t="s">
        <v>218</v>
      </c>
      <c r="G165" s="8" t="s">
        <v>2423</v>
      </c>
      <c r="H165" s="8" t="s">
        <v>2743</v>
      </c>
      <c r="I165" s="8" t="s">
        <v>2744</v>
      </c>
      <c r="J165" s="8" t="s">
        <v>82</v>
      </c>
      <c r="K165" s="8" t="s">
        <v>134</v>
      </c>
      <c r="L165" s="30" t="s">
        <v>84</v>
      </c>
    </row>
    <row r="166" spans="2:12">
      <c r="B166" s="17">
        <v>163</v>
      </c>
      <c r="C166" s="33" t="s">
        <v>75</v>
      </c>
      <c r="D166" s="18" t="s">
        <v>1231</v>
      </c>
      <c r="E166" s="38" t="s">
        <v>99</v>
      </c>
      <c r="F166" s="8" t="s">
        <v>141</v>
      </c>
      <c r="G166" s="8" t="s">
        <v>2437</v>
      </c>
      <c r="H166" s="8" t="s">
        <v>2745</v>
      </c>
      <c r="I166" s="8" t="s">
        <v>2746</v>
      </c>
      <c r="J166" s="8" t="s">
        <v>82</v>
      </c>
      <c r="K166" s="8" t="s">
        <v>243</v>
      </c>
      <c r="L166" s="30" t="s">
        <v>84</v>
      </c>
    </row>
    <row r="167" spans="2:12">
      <c r="B167" s="17">
        <v>164</v>
      </c>
      <c r="C167" s="33" t="s">
        <v>75</v>
      </c>
      <c r="D167" s="18" t="s">
        <v>1982</v>
      </c>
      <c r="E167" s="38" t="s">
        <v>99</v>
      </c>
      <c r="F167" s="8" t="s">
        <v>89</v>
      </c>
      <c r="G167" s="8" t="s">
        <v>2423</v>
      </c>
      <c r="H167" s="8" t="s">
        <v>2747</v>
      </c>
      <c r="I167" s="8" t="s">
        <v>2748</v>
      </c>
      <c r="J167" s="8" t="s">
        <v>82</v>
      </c>
      <c r="K167" s="8" t="s">
        <v>134</v>
      </c>
      <c r="L167" s="30" t="s">
        <v>84</v>
      </c>
    </row>
    <row r="168" spans="2:12">
      <c r="B168" s="17">
        <v>165</v>
      </c>
      <c r="C168" s="33" t="s">
        <v>75</v>
      </c>
      <c r="D168" s="18" t="s">
        <v>257</v>
      </c>
      <c r="E168" s="38" t="s">
        <v>77</v>
      </c>
      <c r="F168" s="8" t="s">
        <v>141</v>
      </c>
      <c r="G168" s="8" t="s">
        <v>2431</v>
      </c>
      <c r="H168" s="8" t="s">
        <v>2749</v>
      </c>
      <c r="I168" s="8" t="s">
        <v>2750</v>
      </c>
      <c r="J168" s="8" t="s">
        <v>82</v>
      </c>
      <c r="K168" s="8" t="s">
        <v>93</v>
      </c>
      <c r="L168" s="30" t="s">
        <v>84</v>
      </c>
    </row>
    <row r="169" spans="2:12">
      <c r="B169" s="17">
        <v>166</v>
      </c>
      <c r="C169" s="33" t="s">
        <v>75</v>
      </c>
      <c r="D169" s="18" t="s">
        <v>762</v>
      </c>
      <c r="E169" s="38" t="s">
        <v>77</v>
      </c>
      <c r="F169" s="8" t="s">
        <v>141</v>
      </c>
      <c r="G169" s="8" t="s">
        <v>2437</v>
      </c>
      <c r="H169" s="8" t="s">
        <v>2751</v>
      </c>
      <c r="I169" s="8" t="s">
        <v>2752</v>
      </c>
      <c r="J169" s="8" t="s">
        <v>82</v>
      </c>
      <c r="K169" s="8" t="s">
        <v>243</v>
      </c>
      <c r="L169" s="30" t="s">
        <v>84</v>
      </c>
    </row>
    <row r="170" spans="2:12">
      <c r="B170" s="17">
        <v>167</v>
      </c>
      <c r="C170" s="33" t="s">
        <v>75</v>
      </c>
      <c r="D170" s="18" t="s">
        <v>454</v>
      </c>
      <c r="E170" s="38" t="s">
        <v>77</v>
      </c>
      <c r="F170" s="8" t="s">
        <v>89</v>
      </c>
      <c r="G170" s="8" t="s">
        <v>2431</v>
      </c>
      <c r="H170" s="8" t="s">
        <v>2753</v>
      </c>
      <c r="I170" s="8" t="s">
        <v>2754</v>
      </c>
      <c r="J170" s="8" t="s">
        <v>82</v>
      </c>
      <c r="K170" s="8" t="s">
        <v>93</v>
      </c>
      <c r="L170" s="30" t="s">
        <v>84</v>
      </c>
    </row>
    <row r="171" spans="2:12">
      <c r="B171" s="17">
        <v>168</v>
      </c>
      <c r="C171" s="33" t="s">
        <v>75</v>
      </c>
      <c r="D171" s="18" t="s">
        <v>162</v>
      </c>
      <c r="E171" s="38" t="s">
        <v>77</v>
      </c>
      <c r="F171" s="8" t="s">
        <v>141</v>
      </c>
      <c r="G171" s="8" t="s">
        <v>2431</v>
      </c>
      <c r="H171" s="8" t="s">
        <v>2755</v>
      </c>
      <c r="I171" s="8" t="s">
        <v>2756</v>
      </c>
      <c r="J171" s="8" t="s">
        <v>82</v>
      </c>
      <c r="K171" s="8" t="s">
        <v>93</v>
      </c>
      <c r="L171" s="30" t="s">
        <v>84</v>
      </c>
    </row>
    <row r="172" spans="2:12">
      <c r="B172" s="17">
        <v>169</v>
      </c>
      <c r="C172" s="33" t="s">
        <v>191</v>
      </c>
      <c r="D172" s="18" t="s">
        <v>192</v>
      </c>
      <c r="E172" s="38" t="s">
        <v>99</v>
      </c>
      <c r="F172" s="8" t="s">
        <v>141</v>
      </c>
      <c r="G172" s="8" t="s">
        <v>2428</v>
      </c>
      <c r="H172" s="8" t="s">
        <v>2757</v>
      </c>
      <c r="I172" s="8" t="s">
        <v>2758</v>
      </c>
      <c r="J172" s="8" t="s">
        <v>196</v>
      </c>
      <c r="K172" s="8" t="s">
        <v>197</v>
      </c>
      <c r="L172" s="30" t="s">
        <v>84</v>
      </c>
    </row>
    <row r="173" spans="2:12">
      <c r="B173" s="17">
        <v>170</v>
      </c>
      <c r="C173" s="33" t="s">
        <v>75</v>
      </c>
      <c r="D173" s="18" t="s">
        <v>159</v>
      </c>
      <c r="E173" s="38" t="s">
        <v>77</v>
      </c>
      <c r="F173" s="8" t="s">
        <v>141</v>
      </c>
      <c r="G173" s="8" t="s">
        <v>2431</v>
      </c>
      <c r="H173" s="8" t="s">
        <v>2759</v>
      </c>
      <c r="I173" s="8" t="s">
        <v>2760</v>
      </c>
      <c r="J173" s="8" t="s">
        <v>82</v>
      </c>
      <c r="K173" s="8" t="s">
        <v>93</v>
      </c>
      <c r="L173" s="30" t="s">
        <v>84</v>
      </c>
    </row>
    <row r="174" spans="2:12">
      <c r="B174" s="17">
        <v>171</v>
      </c>
      <c r="C174" s="33" t="s">
        <v>75</v>
      </c>
      <c r="D174" s="18" t="s">
        <v>470</v>
      </c>
      <c r="E174" s="38" t="s">
        <v>77</v>
      </c>
      <c r="F174" s="8" t="s">
        <v>218</v>
      </c>
      <c r="G174" s="8" t="s">
        <v>2761</v>
      </c>
      <c r="H174" s="8" t="s">
        <v>2762</v>
      </c>
      <c r="I174" s="8" t="s">
        <v>2763</v>
      </c>
      <c r="J174" s="8" t="s">
        <v>82</v>
      </c>
      <c r="K174" s="8" t="s">
        <v>474</v>
      </c>
      <c r="L174" s="30" t="s">
        <v>84</v>
      </c>
    </row>
    <row r="175" spans="2:12">
      <c r="B175" s="17">
        <v>172</v>
      </c>
      <c r="C175" s="33" t="s">
        <v>75</v>
      </c>
      <c r="D175" s="18" t="s">
        <v>2764</v>
      </c>
      <c r="E175" s="38" t="s">
        <v>99</v>
      </c>
      <c r="F175" s="8" t="s">
        <v>141</v>
      </c>
      <c r="G175" s="8" t="s">
        <v>2761</v>
      </c>
      <c r="H175" s="8" t="s">
        <v>2765</v>
      </c>
      <c r="I175" s="8" t="s">
        <v>2766</v>
      </c>
      <c r="J175" s="8" t="s">
        <v>82</v>
      </c>
      <c r="K175" s="8" t="s">
        <v>474</v>
      </c>
      <c r="L175" s="30" t="s">
        <v>84</v>
      </c>
    </row>
    <row r="176" spans="2:12">
      <c r="B176" s="17">
        <v>173</v>
      </c>
      <c r="C176" s="33" t="s">
        <v>75</v>
      </c>
      <c r="D176" s="18" t="s">
        <v>880</v>
      </c>
      <c r="E176" s="38" t="s">
        <v>77</v>
      </c>
      <c r="F176" s="8" t="s">
        <v>141</v>
      </c>
      <c r="G176" s="8" t="s">
        <v>2420</v>
      </c>
      <c r="H176" s="8" t="s">
        <v>2767</v>
      </c>
      <c r="I176" s="8" t="s">
        <v>2768</v>
      </c>
      <c r="J176" s="8" t="s">
        <v>82</v>
      </c>
      <c r="K176" s="8" t="s">
        <v>83</v>
      </c>
      <c r="L176" s="30" t="s">
        <v>84</v>
      </c>
    </row>
    <row r="177" spans="2:12">
      <c r="B177" s="17">
        <v>174</v>
      </c>
      <c r="C177" s="33" t="s">
        <v>75</v>
      </c>
      <c r="D177" s="18" t="s">
        <v>700</v>
      </c>
      <c r="E177" s="38" t="s">
        <v>77</v>
      </c>
      <c r="F177" s="8" t="s">
        <v>141</v>
      </c>
      <c r="G177" s="8" t="s">
        <v>2477</v>
      </c>
      <c r="H177" s="8" t="s">
        <v>2769</v>
      </c>
      <c r="I177" s="8" t="s">
        <v>2770</v>
      </c>
      <c r="J177" s="8" t="s">
        <v>82</v>
      </c>
      <c r="K177" s="8" t="s">
        <v>117</v>
      </c>
      <c r="L177" s="30" t="s">
        <v>84</v>
      </c>
    </row>
    <row r="178" spans="2:12">
      <c r="B178" s="17">
        <v>175</v>
      </c>
      <c r="C178" s="33" t="s">
        <v>97</v>
      </c>
      <c r="D178" s="18" t="s">
        <v>710</v>
      </c>
      <c r="E178" s="38" t="s">
        <v>77</v>
      </c>
      <c r="F178" s="8" t="s">
        <v>141</v>
      </c>
      <c r="G178" s="8" t="s">
        <v>2477</v>
      </c>
      <c r="H178" s="8" t="s">
        <v>2771</v>
      </c>
      <c r="I178" s="8" t="s">
        <v>2772</v>
      </c>
      <c r="J178" s="8" t="s">
        <v>82</v>
      </c>
      <c r="K178" s="8" t="s">
        <v>117</v>
      </c>
      <c r="L178" s="30" t="s">
        <v>84</v>
      </c>
    </row>
    <row r="179" spans="2:12">
      <c r="B179" s="17">
        <v>176</v>
      </c>
      <c r="C179" s="33" t="s">
        <v>97</v>
      </c>
      <c r="D179" s="18" t="s">
        <v>360</v>
      </c>
      <c r="E179" s="38" t="s">
        <v>77</v>
      </c>
      <c r="F179" s="8" t="s">
        <v>78</v>
      </c>
      <c r="G179" s="8" t="s">
        <v>2417</v>
      </c>
      <c r="H179" s="8" t="s">
        <v>2773</v>
      </c>
      <c r="I179" s="8" t="s">
        <v>2774</v>
      </c>
      <c r="J179" s="8" t="s">
        <v>82</v>
      </c>
      <c r="K179" s="8" t="s">
        <v>309</v>
      </c>
      <c r="L179" s="30" t="s">
        <v>84</v>
      </c>
    </row>
    <row r="180" spans="2:12">
      <c r="B180" s="17">
        <v>177</v>
      </c>
      <c r="C180" s="33" t="s">
        <v>97</v>
      </c>
      <c r="D180" s="18" t="s">
        <v>1009</v>
      </c>
      <c r="E180" s="38" t="s">
        <v>99</v>
      </c>
      <c r="F180" s="8" t="s">
        <v>141</v>
      </c>
      <c r="G180" s="8" t="s">
        <v>2477</v>
      </c>
      <c r="H180" s="8" t="s">
        <v>2775</v>
      </c>
      <c r="I180" s="8" t="s">
        <v>2776</v>
      </c>
      <c r="J180" s="8" t="s">
        <v>82</v>
      </c>
      <c r="K180" s="8" t="s">
        <v>117</v>
      </c>
      <c r="L180" s="30" t="s">
        <v>84</v>
      </c>
    </row>
    <row r="181" spans="2:12">
      <c r="B181" s="17">
        <v>178</v>
      </c>
      <c r="C181" s="33" t="s">
        <v>97</v>
      </c>
      <c r="D181" s="18" t="s">
        <v>207</v>
      </c>
      <c r="E181" s="38" t="s">
        <v>99</v>
      </c>
      <c r="F181" s="8" t="s">
        <v>89</v>
      </c>
      <c r="G181" s="8" t="s">
        <v>2477</v>
      </c>
      <c r="H181" s="8" t="s">
        <v>2777</v>
      </c>
      <c r="I181" s="8" t="s">
        <v>2778</v>
      </c>
      <c r="J181" s="8" t="s">
        <v>82</v>
      </c>
      <c r="K181" s="8" t="s">
        <v>117</v>
      </c>
      <c r="L181" s="30" t="s">
        <v>84</v>
      </c>
    </row>
    <row r="182" spans="2:12">
      <c r="B182" s="17">
        <v>179</v>
      </c>
      <c r="C182" s="33" t="s">
        <v>75</v>
      </c>
      <c r="D182" s="18" t="s">
        <v>2209</v>
      </c>
      <c r="E182" s="38" t="s">
        <v>99</v>
      </c>
      <c r="F182" s="8" t="s">
        <v>141</v>
      </c>
      <c r="G182" s="8" t="s">
        <v>2463</v>
      </c>
      <c r="H182" s="8" t="s">
        <v>2779</v>
      </c>
      <c r="I182" s="8" t="s">
        <v>2780</v>
      </c>
      <c r="J182" s="8" t="s">
        <v>82</v>
      </c>
      <c r="K182" s="8" t="s">
        <v>314</v>
      </c>
      <c r="L182" s="30" t="s">
        <v>84</v>
      </c>
    </row>
    <row r="183" spans="2:12">
      <c r="B183" s="17">
        <v>180</v>
      </c>
      <c r="C183" s="33" t="s">
        <v>75</v>
      </c>
      <c r="D183" s="18" t="s">
        <v>683</v>
      </c>
      <c r="E183" s="38" t="s">
        <v>77</v>
      </c>
      <c r="F183" s="8" t="s">
        <v>141</v>
      </c>
      <c r="G183" s="8" t="s">
        <v>2477</v>
      </c>
      <c r="H183" s="8" t="s">
        <v>2781</v>
      </c>
      <c r="I183" s="8" t="s">
        <v>2782</v>
      </c>
      <c r="J183" s="8" t="s">
        <v>82</v>
      </c>
      <c r="K183" s="8" t="s">
        <v>117</v>
      </c>
      <c r="L183" s="30" t="s">
        <v>84</v>
      </c>
    </row>
    <row r="184" spans="2:12">
      <c r="B184" s="17">
        <v>181</v>
      </c>
      <c r="C184" s="33" t="s">
        <v>97</v>
      </c>
      <c r="D184" s="18" t="s">
        <v>854</v>
      </c>
      <c r="E184" s="38" t="s">
        <v>77</v>
      </c>
      <c r="F184" s="8" t="s">
        <v>89</v>
      </c>
      <c r="G184" s="8" t="s">
        <v>2783</v>
      </c>
      <c r="H184" s="8" t="s">
        <v>2585</v>
      </c>
      <c r="I184" s="8" t="s">
        <v>2784</v>
      </c>
      <c r="J184" s="8" t="s">
        <v>82</v>
      </c>
      <c r="K184" s="8" t="s">
        <v>857</v>
      </c>
      <c r="L184" s="30" t="s">
        <v>84</v>
      </c>
    </row>
    <row r="185" spans="2:12">
      <c r="B185" s="17">
        <v>182</v>
      </c>
      <c r="C185" s="33" t="s">
        <v>97</v>
      </c>
      <c r="D185" s="18" t="s">
        <v>1804</v>
      </c>
      <c r="E185" s="38" t="s">
        <v>99</v>
      </c>
      <c r="F185" s="8" t="s">
        <v>141</v>
      </c>
      <c r="G185" s="8" t="s">
        <v>2548</v>
      </c>
      <c r="H185" s="8" t="s">
        <v>1541</v>
      </c>
      <c r="I185" s="8" t="s">
        <v>2785</v>
      </c>
      <c r="J185" s="8" t="s">
        <v>82</v>
      </c>
      <c r="K185" s="8" t="s">
        <v>450</v>
      </c>
      <c r="L185" s="30" t="s">
        <v>84</v>
      </c>
    </row>
    <row r="186" spans="2:12">
      <c r="B186" s="17">
        <v>183</v>
      </c>
      <c r="C186" s="33" t="s">
        <v>75</v>
      </c>
      <c r="D186" s="18" t="s">
        <v>413</v>
      </c>
      <c r="E186" s="38" t="s">
        <v>99</v>
      </c>
      <c r="F186" s="8" t="s">
        <v>141</v>
      </c>
      <c r="G186" s="8" t="s">
        <v>2474</v>
      </c>
      <c r="H186" s="8" t="s">
        <v>2786</v>
      </c>
      <c r="I186" s="8" t="s">
        <v>2787</v>
      </c>
      <c r="J186" s="8" t="s">
        <v>82</v>
      </c>
      <c r="K186" s="8" t="s">
        <v>417</v>
      </c>
      <c r="L186" s="30" t="s">
        <v>84</v>
      </c>
    </row>
    <row r="187" spans="2:12">
      <c r="B187" s="17">
        <v>184</v>
      </c>
      <c r="C187" s="33" t="s">
        <v>75</v>
      </c>
      <c r="D187" s="18" t="s">
        <v>1644</v>
      </c>
      <c r="E187" s="38" t="s">
        <v>99</v>
      </c>
      <c r="F187" s="8" t="s">
        <v>89</v>
      </c>
      <c r="G187" s="8" t="s">
        <v>2548</v>
      </c>
      <c r="H187" s="8" t="s">
        <v>2788</v>
      </c>
      <c r="I187" s="8" t="s">
        <v>2789</v>
      </c>
      <c r="J187" s="8" t="s">
        <v>82</v>
      </c>
      <c r="K187" s="8" t="s">
        <v>450</v>
      </c>
      <c r="L187" s="30" t="s">
        <v>84</v>
      </c>
    </row>
    <row r="188" spans="2:12">
      <c r="B188" s="17">
        <v>185</v>
      </c>
      <c r="C188" s="33" t="s">
        <v>75</v>
      </c>
      <c r="D188" s="18" t="s">
        <v>1555</v>
      </c>
      <c r="E188" s="38" t="s">
        <v>77</v>
      </c>
      <c r="F188" s="8" t="s">
        <v>89</v>
      </c>
      <c r="G188" s="8" t="s">
        <v>2474</v>
      </c>
      <c r="H188" s="8" t="s">
        <v>1405</v>
      </c>
      <c r="I188" s="8" t="s">
        <v>2790</v>
      </c>
      <c r="J188" s="8" t="s">
        <v>82</v>
      </c>
      <c r="K188" s="8" t="s">
        <v>417</v>
      </c>
      <c r="L188" s="30" t="s">
        <v>84</v>
      </c>
    </row>
    <row r="189" spans="2:12">
      <c r="B189" s="17">
        <v>186</v>
      </c>
      <c r="C189" s="33" t="s">
        <v>75</v>
      </c>
      <c r="D189" s="18" t="s">
        <v>446</v>
      </c>
      <c r="E189" s="38" t="s">
        <v>99</v>
      </c>
      <c r="F189" s="8" t="s">
        <v>141</v>
      </c>
      <c r="G189" s="8" t="s">
        <v>2548</v>
      </c>
      <c r="H189" s="8" t="s">
        <v>2429</v>
      </c>
      <c r="I189" s="8" t="s">
        <v>2791</v>
      </c>
      <c r="J189" s="8" t="s">
        <v>82</v>
      </c>
      <c r="K189" s="8" t="s">
        <v>450</v>
      </c>
      <c r="L189" s="30" t="s">
        <v>84</v>
      </c>
    </row>
    <row r="190" spans="2:12">
      <c r="B190" s="17">
        <v>187</v>
      </c>
      <c r="C190" s="33" t="s">
        <v>97</v>
      </c>
      <c r="D190" s="18" t="s">
        <v>2792</v>
      </c>
      <c r="E190" s="38" t="s">
        <v>77</v>
      </c>
      <c r="F190" s="8" t="s">
        <v>89</v>
      </c>
      <c r="G190" s="8" t="s">
        <v>2548</v>
      </c>
      <c r="H190" s="8" t="s">
        <v>2793</v>
      </c>
      <c r="I190" s="8" t="s">
        <v>2794</v>
      </c>
      <c r="J190" s="8" t="s">
        <v>82</v>
      </c>
      <c r="K190" s="8" t="s">
        <v>450</v>
      </c>
      <c r="L190" s="30" t="s">
        <v>84</v>
      </c>
    </row>
    <row r="191" spans="2:12">
      <c r="B191" s="17">
        <v>188</v>
      </c>
      <c r="C191" s="33" t="s">
        <v>75</v>
      </c>
      <c r="D191" s="18" t="s">
        <v>670</v>
      </c>
      <c r="E191" s="38" t="s">
        <v>99</v>
      </c>
      <c r="F191" s="8" t="s">
        <v>141</v>
      </c>
      <c r="G191" s="8" t="s">
        <v>2431</v>
      </c>
      <c r="H191" s="8" t="s">
        <v>2795</v>
      </c>
      <c r="I191" s="8" t="s">
        <v>2796</v>
      </c>
      <c r="J191" s="8" t="s">
        <v>82</v>
      </c>
      <c r="K191" s="8" t="s">
        <v>93</v>
      </c>
      <c r="L191" s="30" t="s">
        <v>84</v>
      </c>
    </row>
    <row r="192" spans="2:12">
      <c r="B192" s="17">
        <v>189</v>
      </c>
      <c r="C192" s="33" t="s">
        <v>75</v>
      </c>
      <c r="D192" s="18" t="s">
        <v>1024</v>
      </c>
      <c r="E192" s="38" t="s">
        <v>99</v>
      </c>
      <c r="F192" s="8" t="s">
        <v>89</v>
      </c>
      <c r="G192" s="8" t="s">
        <v>2474</v>
      </c>
      <c r="H192" s="8" t="s">
        <v>2797</v>
      </c>
      <c r="I192" s="8" t="s">
        <v>2798</v>
      </c>
      <c r="J192" s="8" t="s">
        <v>82</v>
      </c>
      <c r="K192" s="8" t="s">
        <v>417</v>
      </c>
      <c r="L192" s="30" t="s">
        <v>84</v>
      </c>
    </row>
    <row r="193" spans="2:12">
      <c r="B193" s="17">
        <v>190</v>
      </c>
      <c r="C193" s="33" t="s">
        <v>97</v>
      </c>
      <c r="D193" s="18" t="s">
        <v>2167</v>
      </c>
      <c r="E193" s="38" t="s">
        <v>77</v>
      </c>
      <c r="F193" s="8" t="s">
        <v>141</v>
      </c>
      <c r="G193" s="8" t="s">
        <v>2417</v>
      </c>
      <c r="H193" s="8" t="s">
        <v>2799</v>
      </c>
      <c r="I193" s="8" t="s">
        <v>2800</v>
      </c>
      <c r="J193" s="8" t="s">
        <v>82</v>
      </c>
      <c r="K193" s="8" t="s">
        <v>309</v>
      </c>
      <c r="L193" s="30" t="s">
        <v>84</v>
      </c>
    </row>
    <row r="194" spans="2:12">
      <c r="B194" s="17">
        <v>191</v>
      </c>
      <c r="C194" s="33" t="s">
        <v>75</v>
      </c>
      <c r="D194" s="18" t="s">
        <v>1491</v>
      </c>
      <c r="E194" s="38" t="s">
        <v>77</v>
      </c>
      <c r="F194" s="8" t="s">
        <v>89</v>
      </c>
      <c r="G194" s="8" t="s">
        <v>2417</v>
      </c>
      <c r="H194" s="8" t="s">
        <v>2801</v>
      </c>
      <c r="I194" s="8" t="s">
        <v>2802</v>
      </c>
      <c r="J194" s="8" t="s">
        <v>82</v>
      </c>
      <c r="K194" s="8" t="s">
        <v>309</v>
      </c>
      <c r="L194" s="30" t="s">
        <v>84</v>
      </c>
    </row>
    <row r="195" spans="2:12">
      <c r="B195" s="17">
        <v>192</v>
      </c>
      <c r="C195" s="33" t="s">
        <v>75</v>
      </c>
      <c r="D195" s="18" t="s">
        <v>2380</v>
      </c>
      <c r="E195" s="38" t="s">
        <v>99</v>
      </c>
      <c r="F195" s="8" t="s">
        <v>167</v>
      </c>
      <c r="G195" s="8" t="s">
        <v>2548</v>
      </c>
      <c r="H195" s="8" t="s">
        <v>2803</v>
      </c>
      <c r="I195" s="8" t="s">
        <v>2804</v>
      </c>
      <c r="J195" s="8" t="s">
        <v>82</v>
      </c>
      <c r="K195" s="8" t="s">
        <v>450</v>
      </c>
      <c r="L195" s="30" t="s">
        <v>84</v>
      </c>
    </row>
    <row r="196" spans="2:12">
      <c r="B196" s="17">
        <v>193</v>
      </c>
      <c r="C196" s="33" t="s">
        <v>75</v>
      </c>
      <c r="D196" s="18" t="s">
        <v>1647</v>
      </c>
      <c r="E196" s="38" t="s">
        <v>77</v>
      </c>
      <c r="F196" s="8" t="s">
        <v>141</v>
      </c>
      <c r="G196" s="8" t="s">
        <v>2548</v>
      </c>
      <c r="H196" s="8" t="s">
        <v>1506</v>
      </c>
      <c r="I196" s="8" t="s">
        <v>2805</v>
      </c>
      <c r="J196" s="8" t="s">
        <v>82</v>
      </c>
      <c r="K196" s="8" t="s">
        <v>450</v>
      </c>
      <c r="L196" s="30" t="s">
        <v>84</v>
      </c>
    </row>
    <row r="197" spans="2:12">
      <c r="B197" s="17">
        <v>194</v>
      </c>
      <c r="C197" s="33" t="s">
        <v>97</v>
      </c>
      <c r="D197" s="18" t="s">
        <v>2806</v>
      </c>
      <c r="E197" s="38" t="s">
        <v>99</v>
      </c>
      <c r="F197" s="8" t="s">
        <v>89</v>
      </c>
      <c r="G197" s="8" t="s">
        <v>2437</v>
      </c>
      <c r="H197" s="8" t="s">
        <v>2807</v>
      </c>
      <c r="I197" s="8" t="s">
        <v>2808</v>
      </c>
      <c r="J197" s="8" t="s">
        <v>82</v>
      </c>
      <c r="K197" s="8" t="s">
        <v>243</v>
      </c>
      <c r="L197" s="30" t="s">
        <v>84</v>
      </c>
    </row>
    <row r="198" spans="2:12">
      <c r="B198" s="17">
        <v>195</v>
      </c>
      <c r="C198" s="33" t="s">
        <v>75</v>
      </c>
      <c r="D198" s="18" t="s">
        <v>748</v>
      </c>
      <c r="E198" s="38" t="s">
        <v>99</v>
      </c>
      <c r="F198" s="8" t="s">
        <v>214</v>
      </c>
      <c r="G198" s="8" t="s">
        <v>2437</v>
      </c>
      <c r="H198" s="8" t="s">
        <v>2809</v>
      </c>
      <c r="I198" s="8" t="s">
        <v>2810</v>
      </c>
      <c r="J198" s="8" t="s">
        <v>82</v>
      </c>
      <c r="K198" s="8" t="s">
        <v>243</v>
      </c>
      <c r="L198" s="30" t="s">
        <v>84</v>
      </c>
    </row>
    <row r="199" spans="2:12">
      <c r="B199" s="17">
        <v>196</v>
      </c>
      <c r="C199" s="33" t="s">
        <v>75</v>
      </c>
      <c r="D199" s="18" t="s">
        <v>728</v>
      </c>
      <c r="E199" s="38" t="s">
        <v>99</v>
      </c>
      <c r="F199" s="8" t="s">
        <v>141</v>
      </c>
      <c r="G199" s="8" t="s">
        <v>2437</v>
      </c>
      <c r="H199" s="8" t="s">
        <v>2811</v>
      </c>
      <c r="I199" s="8" t="s">
        <v>2812</v>
      </c>
      <c r="J199" s="8" t="s">
        <v>82</v>
      </c>
      <c r="K199" s="8" t="s">
        <v>243</v>
      </c>
      <c r="L199" s="30" t="s">
        <v>84</v>
      </c>
    </row>
    <row r="200" spans="2:12">
      <c r="B200" s="17">
        <v>197</v>
      </c>
      <c r="C200" s="33" t="s">
        <v>97</v>
      </c>
      <c r="D200" s="18" t="s">
        <v>545</v>
      </c>
      <c r="E200" s="38" t="s">
        <v>99</v>
      </c>
      <c r="F200" s="8" t="s">
        <v>407</v>
      </c>
      <c r="G200" s="8" t="s">
        <v>2813</v>
      </c>
      <c r="H200" s="8" t="s">
        <v>2814</v>
      </c>
      <c r="I200" s="8" t="s">
        <v>2815</v>
      </c>
      <c r="J200" s="8" t="s">
        <v>82</v>
      </c>
      <c r="K200" s="8" t="s">
        <v>129</v>
      </c>
      <c r="L200" s="30" t="s">
        <v>84</v>
      </c>
    </row>
    <row r="201" spans="2:12">
      <c r="B201" s="17">
        <v>198</v>
      </c>
      <c r="C201" s="33" t="s">
        <v>75</v>
      </c>
      <c r="D201" s="18" t="s">
        <v>1595</v>
      </c>
      <c r="E201" s="38" t="s">
        <v>99</v>
      </c>
      <c r="F201" s="8" t="s">
        <v>89</v>
      </c>
      <c r="G201" s="8" t="s">
        <v>2474</v>
      </c>
      <c r="H201" s="8" t="s">
        <v>2816</v>
      </c>
      <c r="I201" s="8" t="s">
        <v>2817</v>
      </c>
      <c r="J201" s="8" t="s">
        <v>82</v>
      </c>
      <c r="K201" s="8" t="s">
        <v>417</v>
      </c>
      <c r="L201" s="30" t="s">
        <v>84</v>
      </c>
    </row>
    <row r="202" spans="2:12">
      <c r="B202" s="17">
        <v>199</v>
      </c>
      <c r="C202" s="33" t="s">
        <v>97</v>
      </c>
      <c r="D202" s="18" t="s">
        <v>1158</v>
      </c>
      <c r="E202" s="38" t="s">
        <v>99</v>
      </c>
      <c r="F202" s="8" t="s">
        <v>141</v>
      </c>
      <c r="G202" s="8" t="s">
        <v>2818</v>
      </c>
      <c r="H202" s="8" t="s">
        <v>2819</v>
      </c>
      <c r="I202" s="8" t="s">
        <v>2820</v>
      </c>
      <c r="J202" s="8" t="s">
        <v>82</v>
      </c>
      <c r="K202" s="8" t="s">
        <v>267</v>
      </c>
      <c r="L202" s="30" t="s">
        <v>84</v>
      </c>
    </row>
    <row r="203" spans="2:12">
      <c r="B203" s="17">
        <v>200</v>
      </c>
      <c r="C203" s="33" t="s">
        <v>75</v>
      </c>
      <c r="D203" s="18" t="s">
        <v>1057</v>
      </c>
      <c r="E203" s="38" t="s">
        <v>77</v>
      </c>
      <c r="F203" s="8" t="s">
        <v>89</v>
      </c>
      <c r="G203" s="8" t="s">
        <v>2818</v>
      </c>
      <c r="H203" s="8" t="s">
        <v>2821</v>
      </c>
      <c r="I203" s="8" t="s">
        <v>2822</v>
      </c>
      <c r="J203" s="8" t="s">
        <v>82</v>
      </c>
      <c r="K203" s="8" t="s">
        <v>267</v>
      </c>
      <c r="L203" s="30" t="s">
        <v>84</v>
      </c>
    </row>
    <row r="204" spans="2:12">
      <c r="B204" s="17">
        <v>201</v>
      </c>
      <c r="C204" s="33" t="s">
        <v>75</v>
      </c>
      <c r="D204" s="18" t="s">
        <v>1414</v>
      </c>
      <c r="E204" s="38" t="s">
        <v>77</v>
      </c>
      <c r="F204" s="8" t="s">
        <v>89</v>
      </c>
      <c r="G204" s="8" t="s">
        <v>2474</v>
      </c>
      <c r="H204" s="8" t="s">
        <v>2823</v>
      </c>
      <c r="I204" s="8" t="s">
        <v>2824</v>
      </c>
      <c r="J204" s="8" t="s">
        <v>82</v>
      </c>
      <c r="K204" s="8" t="s">
        <v>417</v>
      </c>
      <c r="L204" s="30" t="s">
        <v>84</v>
      </c>
    </row>
    <row r="205" spans="2:12">
      <c r="B205" s="17">
        <v>202</v>
      </c>
      <c r="C205" s="33" t="s">
        <v>97</v>
      </c>
      <c r="D205" s="18" t="s">
        <v>2825</v>
      </c>
      <c r="E205" s="38" t="s">
        <v>99</v>
      </c>
      <c r="F205" s="8" t="s">
        <v>89</v>
      </c>
      <c r="G205" s="8" t="s">
        <v>2813</v>
      </c>
      <c r="H205" s="8" t="s">
        <v>2826</v>
      </c>
      <c r="I205" s="8" t="s">
        <v>2827</v>
      </c>
      <c r="J205" s="8" t="s">
        <v>82</v>
      </c>
      <c r="K205" s="8" t="s">
        <v>129</v>
      </c>
      <c r="L205" s="30" t="s">
        <v>84</v>
      </c>
    </row>
    <row r="206" spans="2:12">
      <c r="B206" s="17">
        <v>203</v>
      </c>
      <c r="C206" s="33" t="s">
        <v>75</v>
      </c>
      <c r="D206" s="18" t="s">
        <v>2377</v>
      </c>
      <c r="E206" s="38" t="s">
        <v>77</v>
      </c>
      <c r="F206" s="8" t="s">
        <v>100</v>
      </c>
      <c r="G206" s="8" t="s">
        <v>2423</v>
      </c>
      <c r="H206" s="8" t="s">
        <v>2828</v>
      </c>
      <c r="I206" s="8" t="s">
        <v>2829</v>
      </c>
      <c r="J206" s="8" t="s">
        <v>82</v>
      </c>
      <c r="K206" s="8" t="s">
        <v>134</v>
      </c>
      <c r="L206" s="30" t="s">
        <v>84</v>
      </c>
    </row>
    <row r="207" spans="2:12">
      <c r="B207" s="17">
        <v>204</v>
      </c>
      <c r="C207" s="33" t="s">
        <v>75</v>
      </c>
      <c r="D207" s="18" t="s">
        <v>965</v>
      </c>
      <c r="E207" s="38" t="s">
        <v>99</v>
      </c>
      <c r="F207" s="8" t="s">
        <v>141</v>
      </c>
      <c r="G207" s="8" t="s">
        <v>2474</v>
      </c>
      <c r="H207" s="8" t="s">
        <v>2830</v>
      </c>
      <c r="I207" s="8" t="s">
        <v>2831</v>
      </c>
      <c r="J207" s="8" t="s">
        <v>82</v>
      </c>
      <c r="K207" s="8" t="s">
        <v>417</v>
      </c>
      <c r="L207" s="30" t="s">
        <v>84</v>
      </c>
    </row>
    <row r="208" spans="2:12">
      <c r="B208" s="17">
        <v>205</v>
      </c>
      <c r="C208" s="33" t="s">
        <v>75</v>
      </c>
      <c r="D208" s="18" t="s">
        <v>1997</v>
      </c>
      <c r="E208" s="38" t="s">
        <v>77</v>
      </c>
      <c r="F208" s="8" t="s">
        <v>89</v>
      </c>
      <c r="G208" s="8" t="s">
        <v>2437</v>
      </c>
      <c r="H208" s="8" t="s">
        <v>2832</v>
      </c>
      <c r="I208" s="8" t="s">
        <v>2833</v>
      </c>
      <c r="J208" s="8" t="s">
        <v>82</v>
      </c>
      <c r="K208" s="8" t="s">
        <v>243</v>
      </c>
      <c r="L208" s="30" t="s">
        <v>84</v>
      </c>
    </row>
    <row r="209" spans="2:12">
      <c r="B209" s="17">
        <v>206</v>
      </c>
      <c r="C209" s="33" t="s">
        <v>75</v>
      </c>
      <c r="D209" s="18" t="s">
        <v>176</v>
      </c>
      <c r="E209" s="38" t="s">
        <v>77</v>
      </c>
      <c r="F209" s="8" t="s">
        <v>141</v>
      </c>
      <c r="G209" s="8" t="s">
        <v>2434</v>
      </c>
      <c r="H209" s="8" t="s">
        <v>2834</v>
      </c>
      <c r="I209" s="8" t="s">
        <v>2835</v>
      </c>
      <c r="J209" s="8" t="s">
        <v>82</v>
      </c>
      <c r="K209" s="8" t="s">
        <v>139</v>
      </c>
      <c r="L209" s="30" t="s">
        <v>84</v>
      </c>
    </row>
    <row r="210" spans="2:12">
      <c r="B210" s="17">
        <v>207</v>
      </c>
      <c r="C210" s="33" t="s">
        <v>75</v>
      </c>
      <c r="D210" s="18" t="s">
        <v>824</v>
      </c>
      <c r="E210" s="38" t="s">
        <v>99</v>
      </c>
      <c r="F210" s="8" t="s">
        <v>78</v>
      </c>
      <c r="G210" s="8" t="s">
        <v>2423</v>
      </c>
      <c r="H210" s="8" t="s">
        <v>2836</v>
      </c>
      <c r="I210" s="8" t="s">
        <v>2837</v>
      </c>
      <c r="J210" s="8" t="s">
        <v>82</v>
      </c>
      <c r="K210" s="8" t="s">
        <v>134</v>
      </c>
      <c r="L210" s="30" t="s">
        <v>84</v>
      </c>
    </row>
    <row r="211" spans="2:12">
      <c r="B211" s="17">
        <v>208</v>
      </c>
      <c r="C211" s="33" t="s">
        <v>75</v>
      </c>
      <c r="D211" s="18" t="s">
        <v>1039</v>
      </c>
      <c r="E211" s="38" t="s">
        <v>77</v>
      </c>
      <c r="F211" s="8" t="s">
        <v>141</v>
      </c>
      <c r="G211" s="8" t="s">
        <v>2423</v>
      </c>
      <c r="H211" s="8" t="s">
        <v>2836</v>
      </c>
      <c r="I211" s="8" t="s">
        <v>2837</v>
      </c>
      <c r="J211" s="8" t="s">
        <v>82</v>
      </c>
      <c r="K211" s="8" t="s">
        <v>134</v>
      </c>
      <c r="L211" s="30" t="s">
        <v>84</v>
      </c>
    </row>
    <row r="212" spans="2:12">
      <c r="B212" s="17">
        <v>209</v>
      </c>
      <c r="C212" s="33" t="s">
        <v>97</v>
      </c>
      <c r="D212" s="18" t="s">
        <v>1686</v>
      </c>
      <c r="E212" s="38" t="s">
        <v>99</v>
      </c>
      <c r="F212" s="8" t="s">
        <v>141</v>
      </c>
      <c r="G212" s="8" t="s">
        <v>2838</v>
      </c>
      <c r="H212" s="8" t="s">
        <v>2839</v>
      </c>
      <c r="I212" s="8" t="s">
        <v>2840</v>
      </c>
      <c r="J212" s="8" t="s">
        <v>834</v>
      </c>
      <c r="K212" s="8" t="s">
        <v>835</v>
      </c>
      <c r="L212" s="30" t="s">
        <v>84</v>
      </c>
    </row>
    <row r="213" spans="2:12">
      <c r="B213" s="17">
        <v>210</v>
      </c>
      <c r="C213" s="33" t="s">
        <v>97</v>
      </c>
      <c r="D213" s="18" t="s">
        <v>1170</v>
      </c>
      <c r="E213" s="38" t="s">
        <v>99</v>
      </c>
      <c r="F213" s="8" t="s">
        <v>89</v>
      </c>
      <c r="G213" s="8" t="s">
        <v>2442</v>
      </c>
      <c r="H213" s="8" t="s">
        <v>2841</v>
      </c>
      <c r="I213" s="8" t="s">
        <v>2842</v>
      </c>
      <c r="J213" s="8" t="s">
        <v>82</v>
      </c>
      <c r="K213" s="8" t="s">
        <v>253</v>
      </c>
      <c r="L213" s="30" t="s">
        <v>84</v>
      </c>
    </row>
    <row r="214" spans="2:12">
      <c r="B214" s="17">
        <v>211</v>
      </c>
      <c r="C214" s="33" t="s">
        <v>97</v>
      </c>
      <c r="D214" s="18" t="s">
        <v>130</v>
      </c>
      <c r="E214" s="38" t="s">
        <v>77</v>
      </c>
      <c r="F214" s="8" t="s">
        <v>89</v>
      </c>
      <c r="G214" s="8" t="s">
        <v>2423</v>
      </c>
      <c r="H214" s="8" t="s">
        <v>2843</v>
      </c>
      <c r="I214" s="8" t="s">
        <v>2844</v>
      </c>
      <c r="J214" s="8" t="s">
        <v>82</v>
      </c>
      <c r="K214" s="8" t="s">
        <v>134</v>
      </c>
      <c r="L214" s="30" t="s">
        <v>84</v>
      </c>
    </row>
    <row r="215" spans="2:12">
      <c r="B215" s="17">
        <v>212</v>
      </c>
      <c r="C215" s="33" t="s">
        <v>75</v>
      </c>
      <c r="D215" s="18" t="s">
        <v>2845</v>
      </c>
      <c r="E215" s="38" t="s">
        <v>77</v>
      </c>
      <c r="F215" s="8" t="s">
        <v>141</v>
      </c>
      <c r="G215" s="8" t="s">
        <v>2463</v>
      </c>
      <c r="H215" s="8" t="s">
        <v>2491</v>
      </c>
      <c r="I215" s="8" t="s">
        <v>2846</v>
      </c>
      <c r="J215" s="8" t="s">
        <v>82</v>
      </c>
      <c r="K215" s="8" t="s">
        <v>314</v>
      </c>
      <c r="L215" s="30" t="s">
        <v>84</v>
      </c>
    </row>
    <row r="216" spans="2:12">
      <c r="B216" s="17">
        <v>213</v>
      </c>
      <c r="C216" s="33" t="s">
        <v>75</v>
      </c>
      <c r="D216" s="18" t="s">
        <v>1905</v>
      </c>
      <c r="E216" s="38" t="s">
        <v>99</v>
      </c>
      <c r="F216" s="8" t="s">
        <v>260</v>
      </c>
      <c r="G216" s="8" t="s">
        <v>2428</v>
      </c>
      <c r="H216" s="8" t="s">
        <v>2847</v>
      </c>
      <c r="I216" s="8" t="s">
        <v>2848</v>
      </c>
      <c r="J216" s="8" t="s">
        <v>196</v>
      </c>
      <c r="K216" s="8" t="s">
        <v>197</v>
      </c>
      <c r="L216" s="30" t="s">
        <v>84</v>
      </c>
    </row>
    <row r="217" spans="2:12">
      <c r="B217" s="17">
        <v>214</v>
      </c>
      <c r="C217" s="33" t="s">
        <v>97</v>
      </c>
      <c r="D217" s="18" t="s">
        <v>1301</v>
      </c>
      <c r="E217" s="38" t="s">
        <v>77</v>
      </c>
      <c r="F217" s="8" t="s">
        <v>89</v>
      </c>
      <c r="G217" s="8" t="s">
        <v>2838</v>
      </c>
      <c r="H217" s="8" t="s">
        <v>2849</v>
      </c>
      <c r="I217" s="8" t="s">
        <v>2850</v>
      </c>
      <c r="J217" s="8" t="s">
        <v>834</v>
      </c>
      <c r="K217" s="8" t="s">
        <v>835</v>
      </c>
      <c r="L217" s="30" t="s">
        <v>84</v>
      </c>
    </row>
    <row r="218" spans="2:12">
      <c r="B218" s="17">
        <v>215</v>
      </c>
      <c r="C218" s="33" t="s">
        <v>75</v>
      </c>
      <c r="D218" s="18" t="s">
        <v>439</v>
      </c>
      <c r="E218" s="38" t="s">
        <v>77</v>
      </c>
      <c r="F218" s="8" t="s">
        <v>167</v>
      </c>
      <c r="G218" s="8" t="s">
        <v>2602</v>
      </c>
      <c r="H218" s="8" t="s">
        <v>2851</v>
      </c>
      <c r="I218" s="8" t="s">
        <v>2852</v>
      </c>
      <c r="J218" s="8" t="s">
        <v>82</v>
      </c>
      <c r="K218" s="8" t="s">
        <v>301</v>
      </c>
      <c r="L218" s="30" t="s">
        <v>84</v>
      </c>
    </row>
    <row r="219" spans="2:12">
      <c r="B219" s="17">
        <v>216</v>
      </c>
      <c r="C219" s="33" t="s">
        <v>75</v>
      </c>
      <c r="D219" s="18" t="s">
        <v>2323</v>
      </c>
      <c r="E219" s="38" t="s">
        <v>77</v>
      </c>
      <c r="F219" s="8" t="s">
        <v>141</v>
      </c>
      <c r="G219" s="8" t="s">
        <v>2428</v>
      </c>
      <c r="H219" s="8" t="s">
        <v>2438</v>
      </c>
      <c r="I219" s="8" t="s">
        <v>2853</v>
      </c>
      <c r="J219" s="8" t="s">
        <v>196</v>
      </c>
      <c r="K219" s="8" t="s">
        <v>197</v>
      </c>
      <c r="L219" s="30" t="s">
        <v>84</v>
      </c>
    </row>
    <row r="220" spans="2:12">
      <c r="B220" s="17">
        <v>217</v>
      </c>
      <c r="C220" s="33" t="s">
        <v>75</v>
      </c>
      <c r="D220" s="18" t="s">
        <v>2317</v>
      </c>
      <c r="E220" s="38" t="s">
        <v>99</v>
      </c>
      <c r="F220" s="8" t="s">
        <v>214</v>
      </c>
      <c r="G220" s="8" t="s">
        <v>2602</v>
      </c>
      <c r="H220" s="8" t="s">
        <v>1965</v>
      </c>
      <c r="I220" s="8" t="s">
        <v>2854</v>
      </c>
      <c r="J220" s="8" t="s">
        <v>82</v>
      </c>
      <c r="K220" s="8" t="s">
        <v>301</v>
      </c>
      <c r="L220" s="30" t="s">
        <v>84</v>
      </c>
    </row>
    <row r="221" spans="2:12">
      <c r="B221" s="17">
        <v>218</v>
      </c>
      <c r="C221" s="33" t="s">
        <v>75</v>
      </c>
      <c r="D221" s="18" t="s">
        <v>602</v>
      </c>
      <c r="E221" s="38" t="s">
        <v>77</v>
      </c>
      <c r="F221" s="8" t="s">
        <v>141</v>
      </c>
      <c r="G221" s="8" t="s">
        <v>2602</v>
      </c>
      <c r="H221" s="8" t="s">
        <v>2855</v>
      </c>
      <c r="I221" s="8" t="s">
        <v>2856</v>
      </c>
      <c r="J221" s="8" t="s">
        <v>82</v>
      </c>
      <c r="K221" s="8" t="s">
        <v>301</v>
      </c>
      <c r="L221" s="30" t="s">
        <v>84</v>
      </c>
    </row>
    <row r="222" spans="2:12">
      <c r="B222" s="17">
        <v>219</v>
      </c>
      <c r="C222" s="33" t="s">
        <v>75</v>
      </c>
      <c r="D222" s="18" t="s">
        <v>518</v>
      </c>
      <c r="E222" s="38" t="s">
        <v>99</v>
      </c>
      <c r="F222" s="8" t="s">
        <v>141</v>
      </c>
      <c r="G222" s="8" t="s">
        <v>2434</v>
      </c>
      <c r="H222" s="8" t="s">
        <v>2857</v>
      </c>
      <c r="I222" s="8" t="s">
        <v>2858</v>
      </c>
      <c r="J222" s="8" t="s">
        <v>82</v>
      </c>
      <c r="K222" s="8" t="s">
        <v>139</v>
      </c>
      <c r="L222" s="30" t="s">
        <v>84</v>
      </c>
    </row>
    <row r="223" spans="2:12">
      <c r="B223" s="17">
        <v>220</v>
      </c>
      <c r="C223" s="33" t="s">
        <v>75</v>
      </c>
      <c r="D223" s="18" t="s">
        <v>1925</v>
      </c>
      <c r="E223" s="38" t="s">
        <v>77</v>
      </c>
      <c r="F223" s="8" t="s">
        <v>736</v>
      </c>
      <c r="G223" s="8" t="s">
        <v>2428</v>
      </c>
      <c r="H223" s="8" t="s">
        <v>2859</v>
      </c>
      <c r="I223" s="8" t="s">
        <v>2860</v>
      </c>
      <c r="J223" s="8" t="s">
        <v>196</v>
      </c>
      <c r="K223" s="8" t="s">
        <v>197</v>
      </c>
      <c r="L223" s="30" t="s">
        <v>84</v>
      </c>
    </row>
    <row r="224" spans="2:12">
      <c r="B224" s="17">
        <v>221</v>
      </c>
      <c r="C224" s="33" t="s">
        <v>75</v>
      </c>
      <c r="D224" s="18" t="s">
        <v>778</v>
      </c>
      <c r="E224" s="38" t="s">
        <v>99</v>
      </c>
      <c r="F224" s="8" t="s">
        <v>141</v>
      </c>
      <c r="G224" s="8" t="s">
        <v>2602</v>
      </c>
      <c r="H224" s="8" t="s">
        <v>2861</v>
      </c>
      <c r="I224" s="8" t="s">
        <v>2862</v>
      </c>
      <c r="J224" s="8" t="s">
        <v>82</v>
      </c>
      <c r="K224" s="8" t="s">
        <v>301</v>
      </c>
      <c r="L224" s="30" t="s">
        <v>84</v>
      </c>
    </row>
    <row r="225" spans="2:12">
      <c r="B225" s="17">
        <v>222</v>
      </c>
      <c r="C225" s="33" t="s">
        <v>75</v>
      </c>
      <c r="D225" s="18" t="s">
        <v>1683</v>
      </c>
      <c r="E225" s="38" t="s">
        <v>77</v>
      </c>
      <c r="F225" s="8" t="s">
        <v>89</v>
      </c>
      <c r="G225" s="8" t="s">
        <v>2474</v>
      </c>
      <c r="H225" s="8" t="s">
        <v>1503</v>
      </c>
      <c r="I225" s="8" t="s">
        <v>2863</v>
      </c>
      <c r="J225" s="8" t="s">
        <v>82</v>
      </c>
      <c r="K225" s="8" t="s">
        <v>417</v>
      </c>
      <c r="L225" s="30" t="s">
        <v>84</v>
      </c>
    </row>
    <row r="226" spans="2:12">
      <c r="B226" s="17">
        <v>223</v>
      </c>
      <c r="C226" s="33" t="s">
        <v>75</v>
      </c>
      <c r="D226" s="18" t="s">
        <v>1336</v>
      </c>
      <c r="E226" s="38" t="s">
        <v>99</v>
      </c>
      <c r="F226" s="8" t="s">
        <v>89</v>
      </c>
      <c r="G226" s="8" t="s">
        <v>2474</v>
      </c>
      <c r="H226" s="8" t="s">
        <v>2864</v>
      </c>
      <c r="I226" s="8" t="s">
        <v>2865</v>
      </c>
      <c r="J226" s="8" t="s">
        <v>82</v>
      </c>
      <c r="K226" s="8" t="s">
        <v>417</v>
      </c>
      <c r="L226" s="30" t="s">
        <v>84</v>
      </c>
    </row>
    <row r="227" spans="2:12">
      <c r="B227" s="17">
        <v>224</v>
      </c>
      <c r="C227" s="33" t="s">
        <v>75</v>
      </c>
      <c r="D227" s="18" t="s">
        <v>818</v>
      </c>
      <c r="E227" s="38" t="s">
        <v>77</v>
      </c>
      <c r="F227" s="8" t="s">
        <v>89</v>
      </c>
      <c r="G227" s="8" t="s">
        <v>2442</v>
      </c>
      <c r="H227" s="8" t="s">
        <v>2866</v>
      </c>
      <c r="I227" s="8" t="s">
        <v>2867</v>
      </c>
      <c r="J227" s="8" t="s">
        <v>82</v>
      </c>
      <c r="K227" s="8" t="s">
        <v>253</v>
      </c>
      <c r="L227" s="30" t="s">
        <v>84</v>
      </c>
    </row>
    <row r="228" spans="2:12">
      <c r="B228" s="17">
        <v>225</v>
      </c>
      <c r="C228" s="33" t="s">
        <v>75</v>
      </c>
      <c r="D228" s="18" t="s">
        <v>1994</v>
      </c>
      <c r="E228" s="38" t="s">
        <v>99</v>
      </c>
      <c r="F228" s="8" t="s">
        <v>89</v>
      </c>
      <c r="G228" s="8" t="s">
        <v>2437</v>
      </c>
      <c r="H228" s="8" t="s">
        <v>2868</v>
      </c>
      <c r="I228" s="8" t="s">
        <v>2869</v>
      </c>
      <c r="J228" s="8" t="s">
        <v>82</v>
      </c>
      <c r="K228" s="8" t="s">
        <v>243</v>
      </c>
      <c r="L228" s="30" t="s">
        <v>84</v>
      </c>
    </row>
    <row r="229" spans="2:12">
      <c r="B229" s="17">
        <v>226</v>
      </c>
      <c r="C229" s="33" t="s">
        <v>75</v>
      </c>
      <c r="D229" s="18" t="s">
        <v>1887</v>
      </c>
      <c r="E229" s="38" t="s">
        <v>99</v>
      </c>
      <c r="F229" s="8" t="s">
        <v>214</v>
      </c>
      <c r="G229" s="8" t="s">
        <v>2437</v>
      </c>
      <c r="H229" s="8" t="s">
        <v>2870</v>
      </c>
      <c r="I229" s="8" t="s">
        <v>2871</v>
      </c>
      <c r="J229" s="8" t="s">
        <v>82</v>
      </c>
      <c r="K229" s="8" t="s">
        <v>243</v>
      </c>
      <c r="L229" s="30" t="s">
        <v>84</v>
      </c>
    </row>
    <row r="230" spans="2:12">
      <c r="B230" s="17">
        <v>227</v>
      </c>
      <c r="C230" s="33" t="s">
        <v>97</v>
      </c>
      <c r="D230" s="18" t="s">
        <v>467</v>
      </c>
      <c r="E230" s="38" t="s">
        <v>99</v>
      </c>
      <c r="F230" s="8" t="s">
        <v>141</v>
      </c>
      <c r="G230" s="8" t="s">
        <v>2431</v>
      </c>
      <c r="H230" s="8" t="s">
        <v>2872</v>
      </c>
      <c r="I230" s="8" t="s">
        <v>2873</v>
      </c>
      <c r="J230" s="8" t="s">
        <v>82</v>
      </c>
      <c r="K230" s="8" t="s">
        <v>93</v>
      </c>
      <c r="L230" s="30" t="s">
        <v>84</v>
      </c>
    </row>
    <row r="231" spans="2:12">
      <c r="B231" s="17">
        <v>228</v>
      </c>
      <c r="C231" s="33" t="s">
        <v>75</v>
      </c>
      <c r="D231" s="18" t="s">
        <v>1069</v>
      </c>
      <c r="E231" s="38" t="s">
        <v>77</v>
      </c>
      <c r="F231" s="8" t="s">
        <v>141</v>
      </c>
      <c r="G231" s="8" t="s">
        <v>2417</v>
      </c>
      <c r="H231" s="8" t="s">
        <v>2726</v>
      </c>
      <c r="I231" s="8" t="s">
        <v>2874</v>
      </c>
      <c r="J231" s="8" t="s">
        <v>82</v>
      </c>
      <c r="K231" s="8" t="s">
        <v>309</v>
      </c>
      <c r="L231" s="30" t="s">
        <v>84</v>
      </c>
    </row>
    <row r="232" spans="2:12">
      <c r="B232" s="17">
        <v>229</v>
      </c>
      <c r="C232" s="33" t="s">
        <v>75</v>
      </c>
      <c r="D232" s="18" t="s">
        <v>1119</v>
      </c>
      <c r="E232" s="38" t="s">
        <v>77</v>
      </c>
      <c r="F232" s="8" t="s">
        <v>141</v>
      </c>
      <c r="G232" s="8" t="s">
        <v>2437</v>
      </c>
      <c r="H232" s="8" t="s">
        <v>2875</v>
      </c>
      <c r="I232" s="8" t="s">
        <v>2876</v>
      </c>
      <c r="J232" s="8" t="s">
        <v>82</v>
      </c>
      <c r="K232" s="8" t="s">
        <v>243</v>
      </c>
      <c r="L232" s="30" t="s">
        <v>84</v>
      </c>
    </row>
    <row r="233" spans="2:12">
      <c r="B233" s="17">
        <v>230</v>
      </c>
      <c r="C233" s="33" t="s">
        <v>75</v>
      </c>
      <c r="D233" s="18" t="s">
        <v>2149</v>
      </c>
      <c r="E233" s="38" t="s">
        <v>99</v>
      </c>
      <c r="F233" s="8" t="s">
        <v>89</v>
      </c>
      <c r="G233" s="8" t="s">
        <v>2474</v>
      </c>
      <c r="H233" s="8" t="s">
        <v>2877</v>
      </c>
      <c r="I233" s="8" t="s">
        <v>2878</v>
      </c>
      <c r="J233" s="8" t="s">
        <v>82</v>
      </c>
      <c r="K233" s="8" t="s">
        <v>417</v>
      </c>
      <c r="L233" s="30" t="s">
        <v>84</v>
      </c>
    </row>
    <row r="234" spans="2:12">
      <c r="B234" s="17">
        <v>231</v>
      </c>
      <c r="C234" s="33" t="s">
        <v>97</v>
      </c>
      <c r="D234" s="18" t="s">
        <v>946</v>
      </c>
      <c r="E234" s="38" t="s">
        <v>99</v>
      </c>
      <c r="F234" s="8" t="s">
        <v>89</v>
      </c>
      <c r="G234" s="8" t="s">
        <v>2474</v>
      </c>
      <c r="H234" s="8" t="s">
        <v>2877</v>
      </c>
      <c r="I234" s="8" t="s">
        <v>2878</v>
      </c>
      <c r="J234" s="8" t="s">
        <v>82</v>
      </c>
      <c r="K234" s="8" t="s">
        <v>417</v>
      </c>
      <c r="L234" s="30" t="s">
        <v>84</v>
      </c>
    </row>
    <row r="235" spans="2:12">
      <c r="B235" s="17">
        <v>232</v>
      </c>
      <c r="C235" s="33" t="s">
        <v>75</v>
      </c>
      <c r="D235" s="18" t="s">
        <v>1988</v>
      </c>
      <c r="E235" s="38" t="s">
        <v>99</v>
      </c>
      <c r="F235" s="8" t="s">
        <v>89</v>
      </c>
      <c r="G235" s="8" t="s">
        <v>2612</v>
      </c>
      <c r="H235" s="8" t="s">
        <v>2879</v>
      </c>
      <c r="I235" s="8" t="s">
        <v>2880</v>
      </c>
      <c r="J235" s="8" t="s">
        <v>82</v>
      </c>
      <c r="K235" s="8" t="s">
        <v>350</v>
      </c>
      <c r="L235" s="30" t="s">
        <v>84</v>
      </c>
    </row>
    <row r="236" spans="2:12">
      <c r="B236" s="17">
        <v>233</v>
      </c>
      <c r="C236" s="33" t="s">
        <v>75</v>
      </c>
      <c r="D236" s="18" t="s">
        <v>1885</v>
      </c>
      <c r="E236" s="38" t="s">
        <v>99</v>
      </c>
      <c r="F236" s="8" t="s">
        <v>736</v>
      </c>
      <c r="G236" s="8" t="s">
        <v>2423</v>
      </c>
      <c r="H236" s="8" t="s">
        <v>2881</v>
      </c>
      <c r="I236" s="8" t="s">
        <v>2882</v>
      </c>
      <c r="J236" s="8" t="s">
        <v>82</v>
      </c>
      <c r="K236" s="8" t="s">
        <v>134</v>
      </c>
      <c r="L236" s="30" t="s">
        <v>84</v>
      </c>
    </row>
    <row r="237" spans="2:12">
      <c r="B237" s="17">
        <v>234</v>
      </c>
      <c r="C237" s="33" t="s">
        <v>75</v>
      </c>
      <c r="D237" s="18" t="s">
        <v>2395</v>
      </c>
      <c r="E237" s="38" t="s">
        <v>99</v>
      </c>
      <c r="F237" s="8" t="s">
        <v>89</v>
      </c>
      <c r="G237" s="8" t="s">
        <v>2474</v>
      </c>
      <c r="H237" s="8" t="s">
        <v>1909</v>
      </c>
      <c r="I237" s="8" t="s">
        <v>2883</v>
      </c>
      <c r="J237" s="8" t="s">
        <v>82</v>
      </c>
      <c r="K237" s="8" t="s">
        <v>417</v>
      </c>
      <c r="L237" s="30" t="s">
        <v>84</v>
      </c>
    </row>
    <row r="238" spans="2:12">
      <c r="B238" s="17">
        <v>235</v>
      </c>
      <c r="C238" s="33" t="s">
        <v>97</v>
      </c>
      <c r="D238" s="18" t="s">
        <v>2383</v>
      </c>
      <c r="E238" s="38" t="s">
        <v>99</v>
      </c>
      <c r="F238" s="8" t="s">
        <v>775</v>
      </c>
      <c r="G238" s="8" t="s">
        <v>2474</v>
      </c>
      <c r="H238" s="8" t="s">
        <v>1909</v>
      </c>
      <c r="I238" s="8" t="s">
        <v>2883</v>
      </c>
      <c r="J238" s="8" t="s">
        <v>82</v>
      </c>
      <c r="K238" s="8" t="s">
        <v>417</v>
      </c>
      <c r="L238" s="30" t="s">
        <v>84</v>
      </c>
    </row>
    <row r="239" spans="2:12">
      <c r="B239" s="17">
        <v>236</v>
      </c>
      <c r="C239" s="33" t="s">
        <v>97</v>
      </c>
      <c r="D239" s="18" t="s">
        <v>1239</v>
      </c>
      <c r="E239" s="38" t="s">
        <v>99</v>
      </c>
      <c r="F239" s="8" t="s">
        <v>89</v>
      </c>
      <c r="G239" s="8" t="s">
        <v>2431</v>
      </c>
      <c r="H239" s="8" t="s">
        <v>2884</v>
      </c>
      <c r="I239" s="8" t="s">
        <v>2885</v>
      </c>
      <c r="J239" s="8" t="s">
        <v>82</v>
      </c>
      <c r="K239" s="8" t="s">
        <v>93</v>
      </c>
      <c r="L239" s="30" t="s">
        <v>84</v>
      </c>
    </row>
    <row r="240" spans="2:12">
      <c r="B240" s="17">
        <v>237</v>
      </c>
      <c r="C240" s="33" t="s">
        <v>75</v>
      </c>
      <c r="D240" s="18" t="s">
        <v>1260</v>
      </c>
      <c r="E240" s="38" t="s">
        <v>77</v>
      </c>
      <c r="F240" s="8" t="s">
        <v>89</v>
      </c>
      <c r="G240" s="8" t="s">
        <v>2463</v>
      </c>
      <c r="H240" s="8" t="s">
        <v>2886</v>
      </c>
      <c r="I240" s="8" t="s">
        <v>2887</v>
      </c>
      <c r="J240" s="8" t="s">
        <v>82</v>
      </c>
      <c r="K240" s="8" t="s">
        <v>314</v>
      </c>
      <c r="L240" s="30" t="s">
        <v>84</v>
      </c>
    </row>
    <row r="241" spans="2:12">
      <c r="B241" s="17">
        <v>238</v>
      </c>
      <c r="C241" s="33" t="s">
        <v>97</v>
      </c>
      <c r="D241" s="18" t="s">
        <v>1053</v>
      </c>
      <c r="E241" s="38" t="s">
        <v>99</v>
      </c>
      <c r="F241" s="8" t="s">
        <v>141</v>
      </c>
      <c r="G241" s="8" t="s">
        <v>2423</v>
      </c>
      <c r="H241" s="8" t="s">
        <v>2888</v>
      </c>
      <c r="I241" s="8" t="s">
        <v>2889</v>
      </c>
      <c r="J241" s="8" t="s">
        <v>82</v>
      </c>
      <c r="K241" s="8" t="s">
        <v>134</v>
      </c>
      <c r="L241" s="30" t="s">
        <v>84</v>
      </c>
    </row>
    <row r="242" spans="2:12">
      <c r="B242" s="17">
        <v>239</v>
      </c>
      <c r="C242" s="33" t="s">
        <v>75</v>
      </c>
      <c r="D242" s="18" t="s">
        <v>2160</v>
      </c>
      <c r="E242" s="38" t="s">
        <v>99</v>
      </c>
      <c r="F242" s="8" t="s">
        <v>2161</v>
      </c>
      <c r="G242" s="8" t="s">
        <v>2423</v>
      </c>
      <c r="H242" s="8" t="s">
        <v>2890</v>
      </c>
      <c r="I242" s="8" t="s">
        <v>2891</v>
      </c>
      <c r="J242" s="8" t="s">
        <v>82</v>
      </c>
      <c r="K242" s="8" t="s">
        <v>134</v>
      </c>
      <c r="L242" s="30" t="s">
        <v>84</v>
      </c>
    </row>
    <row r="243" spans="2:12">
      <c r="B243" s="17">
        <v>240</v>
      </c>
      <c r="C243" s="33" t="s">
        <v>75</v>
      </c>
      <c r="D243" s="18" t="s">
        <v>2413</v>
      </c>
      <c r="E243" s="38" t="s">
        <v>99</v>
      </c>
      <c r="F243" s="8" t="s">
        <v>218</v>
      </c>
      <c r="G243" s="8" t="s">
        <v>2474</v>
      </c>
      <c r="H243" s="8" t="s">
        <v>2892</v>
      </c>
      <c r="I243" s="8" t="s">
        <v>2893</v>
      </c>
      <c r="J243" s="8" t="s">
        <v>82</v>
      </c>
      <c r="K243" s="8" t="s">
        <v>417</v>
      </c>
      <c r="L243" s="30" t="s">
        <v>84</v>
      </c>
    </row>
    <row r="244" spans="2:12">
      <c r="B244" s="17">
        <v>241</v>
      </c>
      <c r="C244" s="33" t="s">
        <v>75</v>
      </c>
      <c r="D244" s="18" t="s">
        <v>676</v>
      </c>
      <c r="E244" s="38" t="s">
        <v>77</v>
      </c>
      <c r="F244" s="8" t="s">
        <v>78</v>
      </c>
      <c r="G244" s="8" t="s">
        <v>2423</v>
      </c>
      <c r="H244" s="8" t="s">
        <v>2894</v>
      </c>
      <c r="I244" s="8" t="s">
        <v>2895</v>
      </c>
      <c r="J244" s="8" t="s">
        <v>82</v>
      </c>
      <c r="K244" s="8" t="s">
        <v>134</v>
      </c>
      <c r="L244" s="30" t="s">
        <v>84</v>
      </c>
    </row>
    <row r="245" spans="2:12">
      <c r="B245" s="17">
        <v>242</v>
      </c>
      <c r="C245" s="33" t="s">
        <v>75</v>
      </c>
      <c r="D245" s="18" t="s">
        <v>1864</v>
      </c>
      <c r="E245" s="38" t="s">
        <v>99</v>
      </c>
      <c r="F245" s="8" t="s">
        <v>89</v>
      </c>
      <c r="G245" s="8" t="s">
        <v>2557</v>
      </c>
      <c r="H245" s="8" t="s">
        <v>2896</v>
      </c>
      <c r="I245" s="8" t="s">
        <v>2897</v>
      </c>
      <c r="J245" s="8" t="s">
        <v>82</v>
      </c>
      <c r="K245" s="8" t="s">
        <v>272</v>
      </c>
      <c r="L245" s="30" t="s">
        <v>84</v>
      </c>
    </row>
    <row r="246" spans="2:12">
      <c r="B246" s="17">
        <v>243</v>
      </c>
      <c r="C246" s="33" t="s">
        <v>75</v>
      </c>
      <c r="D246" s="18" t="s">
        <v>765</v>
      </c>
      <c r="E246" s="38" t="s">
        <v>77</v>
      </c>
      <c r="F246" s="8" t="s">
        <v>214</v>
      </c>
      <c r="G246" s="8" t="s">
        <v>2428</v>
      </c>
      <c r="H246" s="8" t="s">
        <v>2898</v>
      </c>
      <c r="I246" s="8" t="s">
        <v>2899</v>
      </c>
      <c r="J246" s="8" t="s">
        <v>196</v>
      </c>
      <c r="K246" s="8" t="s">
        <v>197</v>
      </c>
      <c r="L246" s="30" t="s">
        <v>84</v>
      </c>
    </row>
    <row r="247" spans="2:12">
      <c r="B247" s="17">
        <v>244</v>
      </c>
      <c r="C247" s="33" t="s">
        <v>75</v>
      </c>
      <c r="D247" s="18" t="s">
        <v>2012</v>
      </c>
      <c r="E247" s="38" t="s">
        <v>99</v>
      </c>
      <c r="F247" s="8" t="s">
        <v>89</v>
      </c>
      <c r="G247" s="8" t="s">
        <v>2417</v>
      </c>
      <c r="H247" s="8" t="s">
        <v>2900</v>
      </c>
      <c r="I247" s="8" t="s">
        <v>2901</v>
      </c>
      <c r="J247" s="8" t="s">
        <v>82</v>
      </c>
      <c r="K247" s="8" t="s">
        <v>309</v>
      </c>
      <c r="L247" s="30" t="s">
        <v>84</v>
      </c>
    </row>
    <row r="248" spans="2:12">
      <c r="B248" s="17">
        <v>245</v>
      </c>
      <c r="C248" s="33" t="s">
        <v>75</v>
      </c>
      <c r="D248" s="18" t="s">
        <v>1564</v>
      </c>
      <c r="E248" s="38" t="s">
        <v>99</v>
      </c>
      <c r="F248" s="8" t="s">
        <v>89</v>
      </c>
      <c r="G248" s="8" t="s">
        <v>2902</v>
      </c>
      <c r="H248" s="8" t="s">
        <v>2903</v>
      </c>
      <c r="I248" s="8" t="s">
        <v>2904</v>
      </c>
      <c r="J248" s="8" t="s">
        <v>82</v>
      </c>
      <c r="K248" s="8" t="s">
        <v>433</v>
      </c>
      <c r="L248" s="30" t="s">
        <v>84</v>
      </c>
    </row>
    <row r="249" spans="2:12">
      <c r="B249" s="17">
        <v>246</v>
      </c>
      <c r="C249" s="33" t="s">
        <v>97</v>
      </c>
      <c r="D249" s="18" t="s">
        <v>1196</v>
      </c>
      <c r="E249" s="38" t="s">
        <v>77</v>
      </c>
      <c r="F249" s="8" t="s">
        <v>89</v>
      </c>
      <c r="G249" s="8" t="s">
        <v>2417</v>
      </c>
      <c r="H249" s="8" t="s">
        <v>2905</v>
      </c>
      <c r="I249" s="8" t="s">
        <v>2906</v>
      </c>
      <c r="J249" s="8" t="s">
        <v>82</v>
      </c>
      <c r="K249" s="8" t="s">
        <v>309</v>
      </c>
      <c r="L249" s="30" t="s">
        <v>84</v>
      </c>
    </row>
    <row r="250" spans="2:12">
      <c r="B250" s="17">
        <v>247</v>
      </c>
      <c r="C250" s="33" t="s">
        <v>75</v>
      </c>
      <c r="D250" s="18" t="s">
        <v>383</v>
      </c>
      <c r="E250" s="38" t="s">
        <v>99</v>
      </c>
      <c r="F250" s="8" t="s">
        <v>141</v>
      </c>
      <c r="G250" s="8" t="s">
        <v>2557</v>
      </c>
      <c r="H250" s="8" t="s">
        <v>2907</v>
      </c>
      <c r="I250" s="8" t="s">
        <v>2908</v>
      </c>
      <c r="J250" s="8" t="s">
        <v>82</v>
      </c>
      <c r="K250" s="8" t="s">
        <v>272</v>
      </c>
      <c r="L250" s="30" t="s">
        <v>84</v>
      </c>
    </row>
    <row r="251" spans="2:12">
      <c r="B251" s="17">
        <v>248</v>
      </c>
      <c r="C251" s="33" t="s">
        <v>97</v>
      </c>
      <c r="D251" s="18" t="s">
        <v>441</v>
      </c>
      <c r="E251" s="38" t="s">
        <v>77</v>
      </c>
      <c r="F251" s="8" t="s">
        <v>141</v>
      </c>
      <c r="G251" s="8" t="s">
        <v>2557</v>
      </c>
      <c r="H251" s="8" t="s">
        <v>2909</v>
      </c>
      <c r="I251" s="8" t="s">
        <v>2910</v>
      </c>
      <c r="J251" s="8" t="s">
        <v>82</v>
      </c>
      <c r="K251" s="8" t="s">
        <v>272</v>
      </c>
      <c r="L251" s="30" t="s">
        <v>84</v>
      </c>
    </row>
    <row r="252" spans="2:12">
      <c r="B252" s="17">
        <v>249</v>
      </c>
      <c r="C252" s="33" t="s">
        <v>97</v>
      </c>
      <c r="D252" s="18" t="s">
        <v>1431</v>
      </c>
      <c r="E252" s="38" t="s">
        <v>99</v>
      </c>
      <c r="F252" s="8" t="s">
        <v>89</v>
      </c>
      <c r="G252" s="8" t="s">
        <v>2474</v>
      </c>
      <c r="H252" s="8" t="s">
        <v>1670</v>
      </c>
      <c r="I252" s="8" t="s">
        <v>2911</v>
      </c>
      <c r="J252" s="8" t="s">
        <v>82</v>
      </c>
      <c r="K252" s="8" t="s">
        <v>417</v>
      </c>
      <c r="L252" s="30" t="s">
        <v>84</v>
      </c>
    </row>
    <row r="253" spans="2:12">
      <c r="B253" s="17">
        <v>250</v>
      </c>
      <c r="C253" s="33" t="s">
        <v>97</v>
      </c>
      <c r="D253" s="18" t="s">
        <v>2912</v>
      </c>
      <c r="E253" s="38" t="s">
        <v>77</v>
      </c>
      <c r="F253" s="8" t="s">
        <v>89</v>
      </c>
      <c r="G253" s="8" t="s">
        <v>2913</v>
      </c>
      <c r="H253" s="8" t="s">
        <v>2914</v>
      </c>
      <c r="I253" s="8" t="s">
        <v>2915</v>
      </c>
      <c r="J253" s="8" t="s">
        <v>82</v>
      </c>
      <c r="K253" s="8" t="s">
        <v>879</v>
      </c>
      <c r="L253" s="30" t="s">
        <v>84</v>
      </c>
    </row>
    <row r="254" spans="2:12">
      <c r="B254" s="17">
        <v>251</v>
      </c>
      <c r="C254" s="33" t="s">
        <v>75</v>
      </c>
      <c r="D254" s="18" t="s">
        <v>1586</v>
      </c>
      <c r="E254" s="38" t="s">
        <v>99</v>
      </c>
      <c r="F254" s="8" t="s">
        <v>78</v>
      </c>
      <c r="G254" s="8" t="s">
        <v>2913</v>
      </c>
      <c r="H254" s="8" t="s">
        <v>2916</v>
      </c>
      <c r="I254" s="8" t="s">
        <v>2917</v>
      </c>
      <c r="J254" s="8" t="s">
        <v>82</v>
      </c>
      <c r="K254" s="8" t="s">
        <v>879</v>
      </c>
      <c r="L254" s="30" t="s">
        <v>84</v>
      </c>
    </row>
    <row r="255" spans="2:12">
      <c r="B255" s="17">
        <v>252</v>
      </c>
      <c r="C255" s="33" t="s">
        <v>75</v>
      </c>
      <c r="D255" s="18" t="s">
        <v>1153</v>
      </c>
      <c r="E255" s="38" t="s">
        <v>77</v>
      </c>
      <c r="F255" s="8" t="s">
        <v>141</v>
      </c>
      <c r="G255" s="8" t="s">
        <v>2818</v>
      </c>
      <c r="H255" s="8" t="s">
        <v>2918</v>
      </c>
      <c r="I255" s="8" t="s">
        <v>2919</v>
      </c>
      <c r="J255" s="8" t="s">
        <v>82</v>
      </c>
      <c r="K255" s="8" t="s">
        <v>267</v>
      </c>
      <c r="L255" s="30" t="s">
        <v>84</v>
      </c>
    </row>
    <row r="256" spans="2:12">
      <c r="B256" s="17">
        <v>253</v>
      </c>
      <c r="C256" s="33" t="s">
        <v>97</v>
      </c>
      <c r="D256" s="18" t="s">
        <v>886</v>
      </c>
      <c r="E256" s="38" t="s">
        <v>77</v>
      </c>
      <c r="F256" s="8" t="s">
        <v>141</v>
      </c>
      <c r="G256" s="8" t="s">
        <v>2818</v>
      </c>
      <c r="H256" s="8" t="s">
        <v>2920</v>
      </c>
      <c r="I256" s="8" t="s">
        <v>2921</v>
      </c>
      <c r="J256" s="8" t="s">
        <v>82</v>
      </c>
      <c r="K256" s="8" t="s">
        <v>267</v>
      </c>
      <c r="L256" s="30" t="s">
        <v>84</v>
      </c>
    </row>
    <row r="257" spans="2:12">
      <c r="B257" s="17">
        <v>254</v>
      </c>
      <c r="C257" s="33" t="s">
        <v>75</v>
      </c>
      <c r="D257" s="18" t="s">
        <v>1266</v>
      </c>
      <c r="E257" s="38" t="s">
        <v>77</v>
      </c>
      <c r="F257" s="8" t="s">
        <v>141</v>
      </c>
      <c r="G257" s="8" t="s">
        <v>2463</v>
      </c>
      <c r="H257" s="8" t="s">
        <v>2635</v>
      </c>
      <c r="I257" s="8" t="s">
        <v>2922</v>
      </c>
      <c r="J257" s="8" t="s">
        <v>82</v>
      </c>
      <c r="K257" s="8" t="s">
        <v>314</v>
      </c>
      <c r="L257" s="30" t="s">
        <v>84</v>
      </c>
    </row>
    <row r="258" spans="2:12">
      <c r="B258" s="17">
        <v>255</v>
      </c>
      <c r="C258" s="33" t="s">
        <v>75</v>
      </c>
      <c r="D258" s="18" t="s">
        <v>721</v>
      </c>
      <c r="E258" s="38" t="s">
        <v>99</v>
      </c>
      <c r="F258" s="8" t="s">
        <v>119</v>
      </c>
      <c r="G258" s="8" t="s">
        <v>2477</v>
      </c>
      <c r="H258" s="8" t="s">
        <v>2923</v>
      </c>
      <c r="I258" s="8" t="s">
        <v>2924</v>
      </c>
      <c r="J258" s="8" t="s">
        <v>82</v>
      </c>
      <c r="K258" s="8" t="s">
        <v>117</v>
      </c>
      <c r="L258" s="30" t="s">
        <v>84</v>
      </c>
    </row>
    <row r="259" spans="2:12">
      <c r="B259" s="17">
        <v>256</v>
      </c>
      <c r="C259" s="33" t="s">
        <v>75</v>
      </c>
      <c r="D259" s="18" t="s">
        <v>1420</v>
      </c>
      <c r="E259" s="38" t="s">
        <v>77</v>
      </c>
      <c r="F259" s="8" t="s">
        <v>89</v>
      </c>
      <c r="G259" s="8" t="s">
        <v>2474</v>
      </c>
      <c r="H259" s="8" t="s">
        <v>2424</v>
      </c>
      <c r="I259" s="8" t="s">
        <v>2925</v>
      </c>
      <c r="J259" s="8" t="s">
        <v>82</v>
      </c>
      <c r="K259" s="8" t="s">
        <v>417</v>
      </c>
      <c r="L259" s="30" t="s">
        <v>84</v>
      </c>
    </row>
    <row r="260" spans="2:12">
      <c r="B260" s="17">
        <v>257</v>
      </c>
      <c r="C260" s="33" t="s">
        <v>75</v>
      </c>
      <c r="D260" s="18" t="s">
        <v>1917</v>
      </c>
      <c r="E260" s="38" t="s">
        <v>77</v>
      </c>
      <c r="F260" s="8" t="s">
        <v>89</v>
      </c>
      <c r="G260" s="8" t="s">
        <v>2902</v>
      </c>
      <c r="H260" s="8" t="s">
        <v>2926</v>
      </c>
      <c r="I260" s="8" t="s">
        <v>2927</v>
      </c>
      <c r="J260" s="8" t="s">
        <v>82</v>
      </c>
      <c r="K260" s="8" t="s">
        <v>433</v>
      </c>
      <c r="L260" s="30" t="s">
        <v>84</v>
      </c>
    </row>
    <row r="261" spans="2:12">
      <c r="B261" s="17">
        <v>258</v>
      </c>
      <c r="C261" s="33" t="s">
        <v>75</v>
      </c>
      <c r="D261" s="18" t="s">
        <v>1830</v>
      </c>
      <c r="E261" s="38" t="s">
        <v>77</v>
      </c>
      <c r="F261" s="8" t="s">
        <v>89</v>
      </c>
      <c r="G261" s="8" t="s">
        <v>2477</v>
      </c>
      <c r="H261" s="8" t="s">
        <v>2928</v>
      </c>
      <c r="I261" s="8" t="s">
        <v>2929</v>
      </c>
      <c r="J261" s="8" t="s">
        <v>82</v>
      </c>
      <c r="K261" s="8" t="s">
        <v>117</v>
      </c>
      <c r="L261" s="30" t="s">
        <v>84</v>
      </c>
    </row>
    <row r="262" spans="2:12">
      <c r="B262" s="17">
        <v>259</v>
      </c>
      <c r="C262" s="33" t="s">
        <v>75</v>
      </c>
      <c r="D262" s="18" t="s">
        <v>1704</v>
      </c>
      <c r="E262" s="38" t="s">
        <v>77</v>
      </c>
      <c r="F262" s="8" t="s">
        <v>141</v>
      </c>
      <c r="G262" s="8" t="s">
        <v>2474</v>
      </c>
      <c r="H262" s="8" t="s">
        <v>2930</v>
      </c>
      <c r="I262" s="8" t="s">
        <v>2931</v>
      </c>
      <c r="J262" s="8" t="s">
        <v>82</v>
      </c>
      <c r="K262" s="8" t="s">
        <v>417</v>
      </c>
      <c r="L262" s="30" t="s">
        <v>84</v>
      </c>
    </row>
    <row r="263" spans="2:12">
      <c r="B263" s="17">
        <v>260</v>
      </c>
      <c r="C263" s="33" t="s">
        <v>75</v>
      </c>
      <c r="D263" s="18" t="s">
        <v>2347</v>
      </c>
      <c r="E263" s="38" t="s">
        <v>77</v>
      </c>
      <c r="F263" s="8" t="s">
        <v>141</v>
      </c>
      <c r="G263" s="8" t="s">
        <v>2442</v>
      </c>
      <c r="H263" s="8" t="s">
        <v>2932</v>
      </c>
      <c r="I263" s="8" t="s">
        <v>2933</v>
      </c>
      <c r="J263" s="8" t="s">
        <v>82</v>
      </c>
      <c r="K263" s="8" t="s">
        <v>253</v>
      </c>
      <c r="L263" s="30" t="s">
        <v>84</v>
      </c>
    </row>
    <row r="264" spans="2:12">
      <c r="B264" s="17">
        <v>261</v>
      </c>
      <c r="C264" s="33" t="s">
        <v>75</v>
      </c>
      <c r="D264" s="18" t="s">
        <v>1202</v>
      </c>
      <c r="E264" s="38" t="s">
        <v>99</v>
      </c>
      <c r="F264" s="8" t="s">
        <v>89</v>
      </c>
      <c r="G264" s="8" t="s">
        <v>2437</v>
      </c>
      <c r="H264" s="8" t="s">
        <v>2934</v>
      </c>
      <c r="I264" s="8" t="s">
        <v>2935</v>
      </c>
      <c r="J264" s="8" t="s">
        <v>82</v>
      </c>
      <c r="K264" s="8" t="s">
        <v>243</v>
      </c>
      <c r="L264" s="30" t="s">
        <v>84</v>
      </c>
    </row>
    <row r="265" spans="2:12">
      <c r="B265" s="17">
        <v>262</v>
      </c>
      <c r="C265" s="33" t="s">
        <v>75</v>
      </c>
      <c r="D265" s="18" t="s">
        <v>340</v>
      </c>
      <c r="E265" s="38" t="s">
        <v>77</v>
      </c>
      <c r="F265" s="8" t="s">
        <v>141</v>
      </c>
      <c r="G265" s="8" t="s">
        <v>2442</v>
      </c>
      <c r="H265" s="8" t="s">
        <v>2936</v>
      </c>
      <c r="I265" s="8" t="s">
        <v>2937</v>
      </c>
      <c r="J265" s="8" t="s">
        <v>82</v>
      </c>
      <c r="K265" s="8" t="s">
        <v>253</v>
      </c>
      <c r="L265" s="30" t="s">
        <v>84</v>
      </c>
    </row>
    <row r="266" spans="2:12">
      <c r="B266" s="17">
        <v>263</v>
      </c>
      <c r="C266" s="33" t="s">
        <v>75</v>
      </c>
      <c r="D266" s="18" t="s">
        <v>1105</v>
      </c>
      <c r="E266" s="38" t="s">
        <v>99</v>
      </c>
      <c r="F266" s="8" t="s">
        <v>214</v>
      </c>
      <c r="G266" s="8" t="s">
        <v>2437</v>
      </c>
      <c r="H266" s="8" t="s">
        <v>2690</v>
      </c>
      <c r="I266" s="8" t="s">
        <v>2938</v>
      </c>
      <c r="J266" s="8" t="s">
        <v>82</v>
      </c>
      <c r="K266" s="8" t="s">
        <v>243</v>
      </c>
      <c r="L266" s="30" t="s">
        <v>84</v>
      </c>
    </row>
    <row r="267" spans="2:12">
      <c r="B267" s="17">
        <v>264</v>
      </c>
      <c r="C267" s="33" t="s">
        <v>75</v>
      </c>
      <c r="D267" s="18" t="s">
        <v>768</v>
      </c>
      <c r="E267" s="38" t="s">
        <v>99</v>
      </c>
      <c r="F267" s="8" t="s">
        <v>214</v>
      </c>
      <c r="G267" s="8" t="s">
        <v>2437</v>
      </c>
      <c r="H267" s="8" t="s">
        <v>2939</v>
      </c>
      <c r="I267" s="8" t="s">
        <v>2940</v>
      </c>
      <c r="J267" s="8" t="s">
        <v>82</v>
      </c>
      <c r="K267" s="8" t="s">
        <v>243</v>
      </c>
      <c r="L267" s="30" t="s">
        <v>84</v>
      </c>
    </row>
    <row r="268" spans="2:12">
      <c r="B268" s="17">
        <v>265</v>
      </c>
      <c r="C268" s="33" t="s">
        <v>75</v>
      </c>
      <c r="D268" s="18" t="s">
        <v>1896</v>
      </c>
      <c r="E268" s="38" t="s">
        <v>77</v>
      </c>
      <c r="F268" s="8" t="s">
        <v>214</v>
      </c>
      <c r="G268" s="8" t="s">
        <v>2437</v>
      </c>
      <c r="H268" s="8" t="s">
        <v>2941</v>
      </c>
      <c r="I268" s="8" t="s">
        <v>2942</v>
      </c>
      <c r="J268" s="8" t="s">
        <v>82</v>
      </c>
      <c r="K268" s="8" t="s">
        <v>243</v>
      </c>
      <c r="L268" s="30" t="s">
        <v>84</v>
      </c>
    </row>
    <row r="269" spans="2:12">
      <c r="B269" s="17">
        <v>266</v>
      </c>
      <c r="C269" s="33" t="s">
        <v>75</v>
      </c>
      <c r="D269" s="18" t="s">
        <v>2224</v>
      </c>
      <c r="E269" s="38" t="s">
        <v>77</v>
      </c>
      <c r="F269" s="8" t="s">
        <v>141</v>
      </c>
      <c r="G269" s="8" t="s">
        <v>2437</v>
      </c>
      <c r="H269" s="8" t="s">
        <v>2941</v>
      </c>
      <c r="I269" s="8" t="s">
        <v>2942</v>
      </c>
      <c r="J269" s="8" t="s">
        <v>82</v>
      </c>
      <c r="K269" s="8" t="s">
        <v>243</v>
      </c>
      <c r="L269" s="30" t="s">
        <v>84</v>
      </c>
    </row>
    <row r="270" spans="2:12">
      <c r="B270" s="17">
        <v>267</v>
      </c>
      <c r="C270" s="33" t="s">
        <v>75</v>
      </c>
      <c r="D270" s="18" t="s">
        <v>1619</v>
      </c>
      <c r="E270" s="38" t="s">
        <v>77</v>
      </c>
      <c r="F270" s="8" t="s">
        <v>141</v>
      </c>
      <c r="G270" s="8" t="s">
        <v>2437</v>
      </c>
      <c r="H270" s="8" t="s">
        <v>2943</v>
      </c>
      <c r="I270" s="8" t="s">
        <v>2944</v>
      </c>
      <c r="J270" s="8" t="s">
        <v>82</v>
      </c>
      <c r="K270" s="8" t="s">
        <v>243</v>
      </c>
      <c r="L270" s="30" t="s">
        <v>84</v>
      </c>
    </row>
    <row r="271" spans="2:12">
      <c r="B271" s="17">
        <v>268</v>
      </c>
      <c r="C271" s="33" t="s">
        <v>97</v>
      </c>
      <c r="D271" s="18" t="s">
        <v>1364</v>
      </c>
      <c r="E271" s="38" t="s">
        <v>77</v>
      </c>
      <c r="F271" s="8" t="s">
        <v>89</v>
      </c>
      <c r="G271" s="8" t="s">
        <v>2548</v>
      </c>
      <c r="H271" s="8" t="s">
        <v>2945</v>
      </c>
      <c r="I271" s="8" t="s">
        <v>2946</v>
      </c>
      <c r="J271" s="8" t="s">
        <v>82</v>
      </c>
      <c r="K271" s="8" t="s">
        <v>450</v>
      </c>
      <c r="L271" s="30" t="s">
        <v>84</v>
      </c>
    </row>
    <row r="272" spans="2:12">
      <c r="B272" s="17">
        <v>269</v>
      </c>
      <c r="C272" s="33" t="s">
        <v>75</v>
      </c>
      <c r="D272" s="18" t="s">
        <v>821</v>
      </c>
      <c r="E272" s="38" t="s">
        <v>99</v>
      </c>
      <c r="F272" s="8" t="s">
        <v>89</v>
      </c>
      <c r="G272" s="8" t="s">
        <v>2612</v>
      </c>
      <c r="H272" s="8" t="s">
        <v>2767</v>
      </c>
      <c r="I272" s="8" t="s">
        <v>2947</v>
      </c>
      <c r="J272" s="8" t="s">
        <v>82</v>
      </c>
      <c r="K272" s="8" t="s">
        <v>350</v>
      </c>
      <c r="L272" s="30" t="s">
        <v>84</v>
      </c>
    </row>
    <row r="273" spans="2:12">
      <c r="B273" s="17">
        <v>270</v>
      </c>
      <c r="C273" s="33" t="s">
        <v>75</v>
      </c>
      <c r="D273" s="18" t="s">
        <v>1801</v>
      </c>
      <c r="E273" s="38" t="s">
        <v>99</v>
      </c>
      <c r="F273" s="8" t="s">
        <v>89</v>
      </c>
      <c r="G273" s="8" t="s">
        <v>2548</v>
      </c>
      <c r="H273" s="8" t="s">
        <v>1697</v>
      </c>
      <c r="I273" s="8" t="s">
        <v>2948</v>
      </c>
      <c r="J273" s="8" t="s">
        <v>82</v>
      </c>
      <c r="K273" s="8" t="s">
        <v>450</v>
      </c>
      <c r="L273" s="30" t="s">
        <v>84</v>
      </c>
    </row>
    <row r="274" spans="2:12">
      <c r="B274" s="17">
        <v>271</v>
      </c>
      <c r="C274" s="33" t="s">
        <v>75</v>
      </c>
      <c r="D274" s="18" t="s">
        <v>1384</v>
      </c>
      <c r="E274" s="38" t="s">
        <v>99</v>
      </c>
      <c r="F274" s="8" t="s">
        <v>89</v>
      </c>
      <c r="G274" s="8" t="s">
        <v>2548</v>
      </c>
      <c r="H274" s="8" t="s">
        <v>2949</v>
      </c>
      <c r="I274" s="8" t="s">
        <v>2950</v>
      </c>
      <c r="J274" s="8" t="s">
        <v>82</v>
      </c>
      <c r="K274" s="8" t="s">
        <v>450</v>
      </c>
      <c r="L274" s="30" t="s">
        <v>84</v>
      </c>
    </row>
    <row r="275" spans="2:12">
      <c r="B275" s="17">
        <v>272</v>
      </c>
      <c r="C275" s="33" t="s">
        <v>75</v>
      </c>
      <c r="D275" s="18" t="s">
        <v>1173</v>
      </c>
      <c r="E275" s="38" t="s">
        <v>99</v>
      </c>
      <c r="F275" s="8" t="s">
        <v>89</v>
      </c>
      <c r="G275" s="8" t="s">
        <v>2437</v>
      </c>
      <c r="H275" s="8" t="s">
        <v>2951</v>
      </c>
      <c r="I275" s="8" t="s">
        <v>2952</v>
      </c>
      <c r="J275" s="8" t="s">
        <v>82</v>
      </c>
      <c r="K275" s="8" t="s">
        <v>243</v>
      </c>
      <c r="L275" s="30" t="s">
        <v>84</v>
      </c>
    </row>
    <row r="276" spans="2:12">
      <c r="B276" s="17">
        <v>273</v>
      </c>
      <c r="C276" s="33" t="s">
        <v>75</v>
      </c>
      <c r="D276" s="18" t="s">
        <v>1041</v>
      </c>
      <c r="E276" s="38" t="s">
        <v>77</v>
      </c>
      <c r="F276" s="8" t="s">
        <v>89</v>
      </c>
      <c r="G276" s="8" t="s">
        <v>2474</v>
      </c>
      <c r="H276" s="8" t="s">
        <v>2953</v>
      </c>
      <c r="I276" s="8" t="s">
        <v>2954</v>
      </c>
      <c r="J276" s="8" t="s">
        <v>82</v>
      </c>
      <c r="K276" s="8" t="s">
        <v>417</v>
      </c>
      <c r="L276" s="30" t="s">
        <v>84</v>
      </c>
    </row>
    <row r="277" spans="2:12">
      <c r="B277" s="17">
        <v>274</v>
      </c>
      <c r="C277" s="33" t="s">
        <v>75</v>
      </c>
      <c r="D277" s="18" t="s">
        <v>495</v>
      </c>
      <c r="E277" s="38" t="s">
        <v>99</v>
      </c>
      <c r="F277" s="8" t="s">
        <v>89</v>
      </c>
      <c r="G277" s="8" t="s">
        <v>2437</v>
      </c>
      <c r="H277" s="8" t="s">
        <v>2936</v>
      </c>
      <c r="I277" s="8" t="s">
        <v>2955</v>
      </c>
      <c r="J277" s="8" t="s">
        <v>82</v>
      </c>
      <c r="K277" s="8" t="s">
        <v>243</v>
      </c>
      <c r="L277" s="30" t="s">
        <v>84</v>
      </c>
    </row>
    <row r="278" spans="2:12">
      <c r="B278" s="17">
        <v>275</v>
      </c>
      <c r="C278" s="33" t="s">
        <v>75</v>
      </c>
      <c r="D278" s="18" t="s">
        <v>1669</v>
      </c>
      <c r="E278" s="38" t="s">
        <v>99</v>
      </c>
      <c r="F278" s="8" t="s">
        <v>89</v>
      </c>
      <c r="G278" s="8" t="s">
        <v>2761</v>
      </c>
      <c r="H278" s="8" t="s">
        <v>2956</v>
      </c>
      <c r="I278" s="8" t="s">
        <v>2957</v>
      </c>
      <c r="J278" s="8" t="s">
        <v>82</v>
      </c>
      <c r="K278" s="8" t="s">
        <v>474</v>
      </c>
      <c r="L278" s="30" t="s">
        <v>84</v>
      </c>
    </row>
    <row r="279" spans="2:12">
      <c r="B279" s="17">
        <v>276</v>
      </c>
      <c r="C279" s="33" t="s">
        <v>75</v>
      </c>
      <c r="D279" s="18" t="s">
        <v>1027</v>
      </c>
      <c r="E279" s="38" t="s">
        <v>99</v>
      </c>
      <c r="F279" s="8" t="s">
        <v>141</v>
      </c>
      <c r="G279" s="8" t="s">
        <v>2417</v>
      </c>
      <c r="H279" s="8" t="s">
        <v>2958</v>
      </c>
      <c r="I279" s="8" t="s">
        <v>2959</v>
      </c>
      <c r="J279" s="8" t="s">
        <v>82</v>
      </c>
      <c r="K279" s="8" t="s">
        <v>309</v>
      </c>
      <c r="L279" s="30" t="s">
        <v>84</v>
      </c>
    </row>
    <row r="280" spans="2:12">
      <c r="B280" s="17">
        <v>277</v>
      </c>
      <c r="C280" s="33" t="s">
        <v>75</v>
      </c>
      <c r="D280" s="18" t="s">
        <v>451</v>
      </c>
      <c r="E280" s="38" t="s">
        <v>99</v>
      </c>
      <c r="F280" s="8" t="s">
        <v>260</v>
      </c>
      <c r="G280" s="8" t="s">
        <v>2431</v>
      </c>
      <c r="H280" s="8" t="s">
        <v>2960</v>
      </c>
      <c r="I280" s="8" t="s">
        <v>2961</v>
      </c>
      <c r="J280" s="8" t="s">
        <v>82</v>
      </c>
      <c r="K280" s="8" t="s">
        <v>93</v>
      </c>
      <c r="L280" s="30" t="s">
        <v>84</v>
      </c>
    </row>
    <row r="281" spans="2:12">
      <c r="B281" s="17">
        <v>278</v>
      </c>
      <c r="C281" s="33" t="s">
        <v>75</v>
      </c>
      <c r="D281" s="18" t="s">
        <v>321</v>
      </c>
      <c r="E281" s="38" t="s">
        <v>77</v>
      </c>
      <c r="F281" s="8" t="s">
        <v>78</v>
      </c>
      <c r="G281" s="8" t="s">
        <v>2417</v>
      </c>
      <c r="H281" s="8" t="s">
        <v>2962</v>
      </c>
      <c r="I281" s="8" t="s">
        <v>2963</v>
      </c>
      <c r="J281" s="8" t="s">
        <v>82</v>
      </c>
      <c r="K281" s="8" t="s">
        <v>309</v>
      </c>
      <c r="L281" s="30" t="s">
        <v>84</v>
      </c>
    </row>
    <row r="282" spans="2:12">
      <c r="B282" s="17">
        <v>279</v>
      </c>
      <c r="C282" s="33" t="s">
        <v>75</v>
      </c>
      <c r="D282" s="18" t="s">
        <v>322</v>
      </c>
      <c r="E282" s="38" t="s">
        <v>77</v>
      </c>
      <c r="F282" s="8" t="s">
        <v>89</v>
      </c>
      <c r="G282" s="8" t="s">
        <v>2417</v>
      </c>
      <c r="H282" s="8" t="s">
        <v>2964</v>
      </c>
      <c r="I282" s="8" t="s">
        <v>2965</v>
      </c>
      <c r="J282" s="8" t="s">
        <v>82</v>
      </c>
      <c r="K282" s="8" t="s">
        <v>309</v>
      </c>
      <c r="L282" s="30" t="s">
        <v>84</v>
      </c>
    </row>
    <row r="283" spans="2:12">
      <c r="B283" s="17">
        <v>280</v>
      </c>
      <c r="C283" s="33" t="s">
        <v>75</v>
      </c>
      <c r="D283" s="18" t="s">
        <v>830</v>
      </c>
      <c r="E283" s="38" t="s">
        <v>99</v>
      </c>
      <c r="F283" s="8" t="s">
        <v>141</v>
      </c>
      <c r="G283" s="8" t="s">
        <v>2838</v>
      </c>
      <c r="H283" s="8" t="s">
        <v>2613</v>
      </c>
      <c r="I283" s="8" t="s">
        <v>2966</v>
      </c>
      <c r="J283" s="8" t="s">
        <v>834</v>
      </c>
      <c r="K283" s="8" t="s">
        <v>835</v>
      </c>
      <c r="L283" s="30" t="s">
        <v>84</v>
      </c>
    </row>
    <row r="284" spans="2:12">
      <c r="B284" s="17">
        <v>281</v>
      </c>
      <c r="C284" s="33" t="s">
        <v>75</v>
      </c>
      <c r="D284" s="18" t="s">
        <v>305</v>
      </c>
      <c r="E284" s="38" t="s">
        <v>77</v>
      </c>
      <c r="F284" s="8" t="s">
        <v>141</v>
      </c>
      <c r="G284" s="8" t="s">
        <v>2417</v>
      </c>
      <c r="H284" s="8" t="s">
        <v>2918</v>
      </c>
      <c r="I284" s="8" t="s">
        <v>2967</v>
      </c>
      <c r="J284" s="8" t="s">
        <v>82</v>
      </c>
      <c r="K284" s="8" t="s">
        <v>309</v>
      </c>
      <c r="L284" s="30" t="s">
        <v>84</v>
      </c>
    </row>
    <row r="285" spans="2:12">
      <c r="B285" s="17">
        <v>282</v>
      </c>
      <c r="C285" s="33" t="s">
        <v>895</v>
      </c>
      <c r="D285" s="18" t="s">
        <v>896</v>
      </c>
      <c r="E285" s="38" t="s">
        <v>99</v>
      </c>
      <c r="F285" s="8" t="s">
        <v>89</v>
      </c>
      <c r="G285" s="8" t="s">
        <v>2431</v>
      </c>
      <c r="H285" s="8" t="s">
        <v>2968</v>
      </c>
      <c r="I285" s="8" t="s">
        <v>2969</v>
      </c>
      <c r="J285" s="8" t="s">
        <v>82</v>
      </c>
      <c r="K285" s="8" t="s">
        <v>93</v>
      </c>
      <c r="L285" s="30" t="s">
        <v>84</v>
      </c>
    </row>
    <row r="286" spans="2:12">
      <c r="B286" s="17">
        <v>283</v>
      </c>
      <c r="C286" s="33" t="s">
        <v>75</v>
      </c>
      <c r="D286" s="18" t="s">
        <v>1244</v>
      </c>
      <c r="E286" s="38" t="s">
        <v>77</v>
      </c>
      <c r="F286" s="8" t="s">
        <v>167</v>
      </c>
      <c r="G286" s="8" t="s">
        <v>2417</v>
      </c>
      <c r="H286" s="8" t="s">
        <v>2920</v>
      </c>
      <c r="I286" s="8" t="s">
        <v>2970</v>
      </c>
      <c r="J286" s="8" t="s">
        <v>82</v>
      </c>
      <c r="K286" s="8" t="s">
        <v>309</v>
      </c>
      <c r="L286" s="30" t="s">
        <v>84</v>
      </c>
    </row>
    <row r="287" spans="2:12">
      <c r="B287" s="17">
        <v>284</v>
      </c>
      <c r="C287" s="33" t="s">
        <v>75</v>
      </c>
      <c r="D287" s="18" t="s">
        <v>1407</v>
      </c>
      <c r="E287" s="38" t="s">
        <v>99</v>
      </c>
      <c r="F287" s="8" t="s">
        <v>525</v>
      </c>
      <c r="G287" s="8" t="s">
        <v>2689</v>
      </c>
      <c r="H287" s="8" t="s">
        <v>2971</v>
      </c>
      <c r="I287" s="8" t="s">
        <v>2972</v>
      </c>
      <c r="J287" s="8" t="s">
        <v>82</v>
      </c>
      <c r="K287" s="8" t="s">
        <v>181</v>
      </c>
      <c r="L287" s="30" t="s">
        <v>84</v>
      </c>
    </row>
    <row r="288" spans="2:12">
      <c r="B288" s="17">
        <v>285</v>
      </c>
      <c r="C288" s="33" t="s">
        <v>75</v>
      </c>
      <c r="D288" s="18" t="s">
        <v>182</v>
      </c>
      <c r="E288" s="38" t="s">
        <v>77</v>
      </c>
      <c r="F288" s="8" t="s">
        <v>141</v>
      </c>
      <c r="G288" s="8" t="s">
        <v>2689</v>
      </c>
      <c r="H288" s="8" t="s">
        <v>2973</v>
      </c>
      <c r="I288" s="8" t="s">
        <v>2974</v>
      </c>
      <c r="J288" s="8" t="s">
        <v>82</v>
      </c>
      <c r="K288" s="8" t="s">
        <v>181</v>
      </c>
      <c r="L288" s="30" t="s">
        <v>84</v>
      </c>
    </row>
    <row r="289" spans="2:12">
      <c r="B289" s="17">
        <v>286</v>
      </c>
      <c r="C289" s="33" t="s">
        <v>97</v>
      </c>
      <c r="D289" s="18" t="s">
        <v>986</v>
      </c>
      <c r="E289" s="38" t="s">
        <v>99</v>
      </c>
      <c r="F289" s="8" t="s">
        <v>214</v>
      </c>
      <c r="G289" s="8" t="s">
        <v>2689</v>
      </c>
      <c r="H289" s="8" t="s">
        <v>2975</v>
      </c>
      <c r="I289" s="8" t="s">
        <v>2976</v>
      </c>
      <c r="J289" s="8" t="s">
        <v>82</v>
      </c>
      <c r="K289" s="8" t="s">
        <v>181</v>
      </c>
      <c r="L289" s="30" t="s">
        <v>84</v>
      </c>
    </row>
    <row r="290" spans="2:12">
      <c r="B290" s="17">
        <v>287</v>
      </c>
      <c r="C290" s="33" t="s">
        <v>75</v>
      </c>
      <c r="D290" s="18" t="s">
        <v>2977</v>
      </c>
      <c r="E290" s="38" t="s">
        <v>77</v>
      </c>
      <c r="F290" s="8" t="s">
        <v>89</v>
      </c>
      <c r="G290" s="8" t="s">
        <v>2978</v>
      </c>
      <c r="H290" s="8" t="s">
        <v>2979</v>
      </c>
      <c r="I290" s="8" t="s">
        <v>2980</v>
      </c>
      <c r="J290" s="8" t="s">
        <v>82</v>
      </c>
      <c r="K290" s="8" t="s">
        <v>428</v>
      </c>
      <c r="L290" s="30" t="s">
        <v>84</v>
      </c>
    </row>
    <row r="291" spans="2:12">
      <c r="B291" s="17">
        <v>288</v>
      </c>
      <c r="C291" s="33" t="s">
        <v>75</v>
      </c>
      <c r="D291" s="18" t="s">
        <v>1707</v>
      </c>
      <c r="E291" s="38" t="s">
        <v>99</v>
      </c>
      <c r="F291" s="8" t="s">
        <v>89</v>
      </c>
      <c r="G291" s="8" t="s">
        <v>2437</v>
      </c>
      <c r="H291" s="8" t="s">
        <v>2724</v>
      </c>
      <c r="I291" s="8" t="s">
        <v>2981</v>
      </c>
      <c r="J291" s="8" t="s">
        <v>82</v>
      </c>
      <c r="K291" s="8" t="s">
        <v>243</v>
      </c>
      <c r="L291" s="30" t="s">
        <v>84</v>
      </c>
    </row>
    <row r="292" spans="2:12">
      <c r="B292" s="17">
        <v>289</v>
      </c>
      <c r="C292" s="33" t="s">
        <v>97</v>
      </c>
      <c r="D292" s="18" t="s">
        <v>650</v>
      </c>
      <c r="E292" s="38" t="s">
        <v>99</v>
      </c>
      <c r="F292" s="8" t="s">
        <v>89</v>
      </c>
      <c r="G292" s="8" t="s">
        <v>2689</v>
      </c>
      <c r="H292" s="8" t="s">
        <v>2903</v>
      </c>
      <c r="I292" s="8" t="s">
        <v>2982</v>
      </c>
      <c r="J292" s="8" t="s">
        <v>82</v>
      </c>
      <c r="K292" s="8" t="s">
        <v>181</v>
      </c>
      <c r="L292" s="30" t="s">
        <v>84</v>
      </c>
    </row>
    <row r="293" spans="2:12">
      <c r="B293" s="17">
        <v>290</v>
      </c>
      <c r="C293" s="33" t="s">
        <v>97</v>
      </c>
      <c r="D293" s="18" t="s">
        <v>1390</v>
      </c>
      <c r="E293" s="38" t="s">
        <v>77</v>
      </c>
      <c r="F293" s="8" t="s">
        <v>214</v>
      </c>
      <c r="G293" s="8" t="s">
        <v>2548</v>
      </c>
      <c r="H293" s="8" t="s">
        <v>2983</v>
      </c>
      <c r="I293" s="8" t="s">
        <v>2984</v>
      </c>
      <c r="J293" s="8" t="s">
        <v>82</v>
      </c>
      <c r="K293" s="8" t="s">
        <v>450</v>
      </c>
      <c r="L293" s="30" t="s">
        <v>84</v>
      </c>
    </row>
    <row r="294" spans="2:12">
      <c r="B294" s="17">
        <v>291</v>
      </c>
      <c r="C294" s="33" t="s">
        <v>75</v>
      </c>
      <c r="D294" s="18" t="s">
        <v>1689</v>
      </c>
      <c r="E294" s="38" t="s">
        <v>99</v>
      </c>
      <c r="F294" s="8" t="s">
        <v>141</v>
      </c>
      <c r="G294" s="8" t="s">
        <v>2602</v>
      </c>
      <c r="H294" s="8" t="s">
        <v>2498</v>
      </c>
      <c r="I294" s="8" t="s">
        <v>2985</v>
      </c>
      <c r="J294" s="8" t="s">
        <v>82</v>
      </c>
      <c r="K294" s="8" t="s">
        <v>301</v>
      </c>
      <c r="L294" s="30" t="s">
        <v>84</v>
      </c>
    </row>
    <row r="295" spans="2:12">
      <c r="B295" s="17">
        <v>292</v>
      </c>
      <c r="C295" s="33" t="s">
        <v>75</v>
      </c>
      <c r="D295" s="18" t="s">
        <v>221</v>
      </c>
      <c r="E295" s="38" t="s">
        <v>99</v>
      </c>
      <c r="F295" s="8" t="s">
        <v>141</v>
      </c>
      <c r="G295" s="8" t="s">
        <v>2477</v>
      </c>
      <c r="H295" s="8" t="s">
        <v>2986</v>
      </c>
      <c r="I295" s="8" t="s">
        <v>2987</v>
      </c>
      <c r="J295" s="8" t="s">
        <v>82</v>
      </c>
      <c r="K295" s="8" t="s">
        <v>117</v>
      </c>
      <c r="L295" s="30" t="s">
        <v>84</v>
      </c>
    </row>
    <row r="296" spans="2:12">
      <c r="B296" s="17">
        <v>293</v>
      </c>
      <c r="C296" s="33" t="s">
        <v>75</v>
      </c>
      <c r="D296" s="18" t="s">
        <v>1373</v>
      </c>
      <c r="E296" s="38" t="s">
        <v>99</v>
      </c>
      <c r="F296" s="8" t="s">
        <v>89</v>
      </c>
      <c r="G296" s="8" t="s">
        <v>2477</v>
      </c>
      <c r="H296" s="8" t="s">
        <v>2986</v>
      </c>
      <c r="I296" s="8" t="s">
        <v>2987</v>
      </c>
      <c r="J296" s="8" t="s">
        <v>82</v>
      </c>
      <c r="K296" s="8" t="s">
        <v>117</v>
      </c>
      <c r="L296" s="30" t="s">
        <v>84</v>
      </c>
    </row>
    <row r="297" spans="2:12">
      <c r="B297" s="17">
        <v>294</v>
      </c>
      <c r="C297" s="33" t="s">
        <v>75</v>
      </c>
      <c r="D297" s="18" t="s">
        <v>1985</v>
      </c>
      <c r="E297" s="38" t="s">
        <v>99</v>
      </c>
      <c r="F297" s="8" t="s">
        <v>167</v>
      </c>
      <c r="G297" s="8" t="s">
        <v>2477</v>
      </c>
      <c r="H297" s="8" t="s">
        <v>2988</v>
      </c>
      <c r="I297" s="8" t="s">
        <v>2989</v>
      </c>
      <c r="J297" s="8" t="s">
        <v>82</v>
      </c>
      <c r="K297" s="8" t="s">
        <v>117</v>
      </c>
      <c r="L297" s="30" t="s">
        <v>84</v>
      </c>
    </row>
    <row r="298" spans="2:12">
      <c r="B298" s="17">
        <v>295</v>
      </c>
      <c r="C298" s="33" t="s">
        <v>97</v>
      </c>
      <c r="D298" s="18" t="s">
        <v>1272</v>
      </c>
      <c r="E298" s="38" t="s">
        <v>77</v>
      </c>
      <c r="F298" s="8" t="s">
        <v>78</v>
      </c>
      <c r="G298" s="8" t="s">
        <v>2463</v>
      </c>
      <c r="H298" s="8" t="s">
        <v>2990</v>
      </c>
      <c r="I298" s="8" t="s">
        <v>2991</v>
      </c>
      <c r="J298" s="8" t="s">
        <v>82</v>
      </c>
      <c r="K298" s="8" t="s">
        <v>314</v>
      </c>
      <c r="L298" s="30" t="s">
        <v>84</v>
      </c>
    </row>
    <row r="299" spans="2:12">
      <c r="B299" s="17">
        <v>296</v>
      </c>
      <c r="C299" s="33" t="s">
        <v>75</v>
      </c>
      <c r="D299" s="18" t="s">
        <v>673</v>
      </c>
      <c r="E299" s="38" t="s">
        <v>99</v>
      </c>
      <c r="F299" s="8" t="s">
        <v>89</v>
      </c>
      <c r="G299" s="8" t="s">
        <v>2477</v>
      </c>
      <c r="H299" s="8" t="s">
        <v>2992</v>
      </c>
      <c r="I299" s="8" t="s">
        <v>2993</v>
      </c>
      <c r="J299" s="8" t="s">
        <v>82</v>
      </c>
      <c r="K299" s="8" t="s">
        <v>117</v>
      </c>
      <c r="L299" s="30" t="s">
        <v>84</v>
      </c>
    </row>
    <row r="300" spans="2:12">
      <c r="B300" s="17">
        <v>297</v>
      </c>
      <c r="C300" s="33" t="s">
        <v>75</v>
      </c>
      <c r="D300" s="18" t="s">
        <v>2994</v>
      </c>
      <c r="E300" s="38" t="s">
        <v>99</v>
      </c>
      <c r="F300" s="8" t="s">
        <v>141</v>
      </c>
      <c r="G300" s="8" t="s">
        <v>2463</v>
      </c>
      <c r="H300" s="8" t="s">
        <v>2995</v>
      </c>
      <c r="I300" s="8" t="s">
        <v>2996</v>
      </c>
      <c r="J300" s="8" t="s">
        <v>82</v>
      </c>
      <c r="K300" s="8" t="s">
        <v>314</v>
      </c>
      <c r="L300" s="30" t="s">
        <v>84</v>
      </c>
    </row>
    <row r="301" spans="2:12">
      <c r="B301" s="17">
        <v>298</v>
      </c>
      <c r="C301" s="33" t="s">
        <v>75</v>
      </c>
      <c r="D301" s="18" t="s">
        <v>434</v>
      </c>
      <c r="E301" s="38" t="s">
        <v>77</v>
      </c>
      <c r="F301" s="8" t="s">
        <v>407</v>
      </c>
      <c r="G301" s="8" t="s">
        <v>2612</v>
      </c>
      <c r="H301" s="8" t="s">
        <v>2997</v>
      </c>
      <c r="I301" s="8" t="s">
        <v>2998</v>
      </c>
      <c r="J301" s="8" t="s">
        <v>82</v>
      </c>
      <c r="K301" s="8" t="s">
        <v>350</v>
      </c>
      <c r="L301" s="30" t="s">
        <v>84</v>
      </c>
    </row>
    <row r="302" spans="2:12">
      <c r="B302" s="17">
        <v>299</v>
      </c>
      <c r="C302" s="33" t="s">
        <v>75</v>
      </c>
      <c r="D302" s="18" t="s">
        <v>1938</v>
      </c>
      <c r="E302" s="38" t="s">
        <v>77</v>
      </c>
      <c r="F302" s="8" t="s">
        <v>89</v>
      </c>
      <c r="G302" s="8" t="s">
        <v>2562</v>
      </c>
      <c r="H302" s="8" t="s">
        <v>2999</v>
      </c>
      <c r="I302" s="8" t="s">
        <v>3000</v>
      </c>
      <c r="J302" s="8" t="s">
        <v>82</v>
      </c>
      <c r="K302" s="8" t="s">
        <v>1149</v>
      </c>
      <c r="L302" s="30" t="s">
        <v>84</v>
      </c>
    </row>
    <row r="303" spans="2:12">
      <c r="B303" s="17">
        <v>300</v>
      </c>
      <c r="C303" s="33" t="s">
        <v>97</v>
      </c>
      <c r="D303" s="18" t="s">
        <v>1109</v>
      </c>
      <c r="E303" s="38" t="s">
        <v>77</v>
      </c>
      <c r="F303" s="8" t="s">
        <v>89</v>
      </c>
      <c r="G303" s="8" t="s">
        <v>2838</v>
      </c>
      <c r="H303" s="8" t="s">
        <v>3001</v>
      </c>
      <c r="I303" s="8" t="s">
        <v>3002</v>
      </c>
      <c r="J303" s="8" t="s">
        <v>834</v>
      </c>
      <c r="K303" s="8" t="s">
        <v>835</v>
      </c>
      <c r="L303" s="30" t="s">
        <v>84</v>
      </c>
    </row>
    <row r="304" spans="2:12">
      <c r="B304" s="17">
        <v>301</v>
      </c>
      <c r="C304" s="33" t="s">
        <v>75</v>
      </c>
      <c r="D304" s="18" t="s">
        <v>1345</v>
      </c>
      <c r="E304" s="38" t="s">
        <v>77</v>
      </c>
      <c r="F304" s="8" t="s">
        <v>141</v>
      </c>
      <c r="G304" s="8" t="s">
        <v>2463</v>
      </c>
      <c r="H304" s="8" t="s">
        <v>3003</v>
      </c>
      <c r="I304" s="8" t="s">
        <v>3004</v>
      </c>
      <c r="J304" s="8" t="s">
        <v>82</v>
      </c>
      <c r="K304" s="8" t="s">
        <v>314</v>
      </c>
      <c r="L304" s="30" t="s">
        <v>84</v>
      </c>
    </row>
    <row r="305" spans="2:12">
      <c r="B305" s="17">
        <v>302</v>
      </c>
      <c r="C305" s="33" t="s">
        <v>75</v>
      </c>
      <c r="D305" s="18" t="s">
        <v>2326</v>
      </c>
      <c r="E305" s="38" t="s">
        <v>77</v>
      </c>
      <c r="F305" s="8" t="s">
        <v>214</v>
      </c>
      <c r="G305" s="8" t="s">
        <v>2838</v>
      </c>
      <c r="H305" s="8" t="s">
        <v>3005</v>
      </c>
      <c r="I305" s="8" t="s">
        <v>3006</v>
      </c>
      <c r="J305" s="8" t="s">
        <v>834</v>
      </c>
      <c r="K305" s="8" t="s">
        <v>835</v>
      </c>
      <c r="L305" s="30" t="s">
        <v>84</v>
      </c>
    </row>
    <row r="306" spans="2:12">
      <c r="B306" s="17">
        <v>303</v>
      </c>
      <c r="C306" s="33" t="s">
        <v>75</v>
      </c>
      <c r="D306" s="18" t="s">
        <v>1082</v>
      </c>
      <c r="E306" s="38" t="s">
        <v>77</v>
      </c>
      <c r="F306" s="8" t="s">
        <v>214</v>
      </c>
      <c r="G306" s="8" t="s">
        <v>2557</v>
      </c>
      <c r="H306" s="8" t="s">
        <v>3007</v>
      </c>
      <c r="I306" s="8" t="s">
        <v>3008</v>
      </c>
      <c r="J306" s="8" t="s">
        <v>82</v>
      </c>
      <c r="K306" s="8" t="s">
        <v>272</v>
      </c>
      <c r="L306" s="30" t="s">
        <v>84</v>
      </c>
    </row>
    <row r="307" spans="2:12">
      <c r="B307" s="17">
        <v>304</v>
      </c>
      <c r="C307" s="33" t="s">
        <v>75</v>
      </c>
      <c r="D307" s="18" t="s">
        <v>2060</v>
      </c>
      <c r="E307" s="38" t="s">
        <v>99</v>
      </c>
      <c r="F307" s="8" t="s">
        <v>89</v>
      </c>
      <c r="G307" s="8" t="s">
        <v>2463</v>
      </c>
      <c r="H307" s="8" t="s">
        <v>3009</v>
      </c>
      <c r="I307" s="8" t="s">
        <v>3010</v>
      </c>
      <c r="J307" s="8" t="s">
        <v>82</v>
      </c>
      <c r="K307" s="8" t="s">
        <v>314</v>
      </c>
      <c r="L307" s="30" t="s">
        <v>84</v>
      </c>
    </row>
    <row r="308" spans="2:12">
      <c r="B308" s="17">
        <v>305</v>
      </c>
      <c r="C308" s="33" t="s">
        <v>75</v>
      </c>
      <c r="D308" s="18" t="s">
        <v>2110</v>
      </c>
      <c r="E308" s="38" t="s">
        <v>77</v>
      </c>
      <c r="F308" s="8" t="s">
        <v>89</v>
      </c>
      <c r="G308" s="8" t="s">
        <v>2562</v>
      </c>
      <c r="H308" s="8" t="s">
        <v>3011</v>
      </c>
      <c r="I308" s="8" t="s">
        <v>3012</v>
      </c>
      <c r="J308" s="8" t="s">
        <v>82</v>
      </c>
      <c r="K308" s="8" t="s">
        <v>1149</v>
      </c>
      <c r="L308" s="30" t="s">
        <v>84</v>
      </c>
    </row>
    <row r="309" spans="2:12">
      <c r="B309" s="17">
        <v>306</v>
      </c>
      <c r="C309" s="33" t="s">
        <v>75</v>
      </c>
      <c r="D309" s="18" t="s">
        <v>1753</v>
      </c>
      <c r="E309" s="38" t="s">
        <v>77</v>
      </c>
      <c r="F309" s="8" t="s">
        <v>141</v>
      </c>
      <c r="G309" s="8" t="s">
        <v>2423</v>
      </c>
      <c r="H309" s="8" t="s">
        <v>3013</v>
      </c>
      <c r="I309" s="8" t="s">
        <v>3014</v>
      </c>
      <c r="J309" s="8" t="s">
        <v>82</v>
      </c>
      <c r="K309" s="8" t="s">
        <v>134</v>
      </c>
      <c r="L309" s="30" t="s">
        <v>84</v>
      </c>
    </row>
    <row r="310" spans="2:12">
      <c r="B310" s="17">
        <v>307</v>
      </c>
      <c r="C310" s="33" t="s">
        <v>75</v>
      </c>
      <c r="D310" s="18" t="s">
        <v>282</v>
      </c>
      <c r="E310" s="38" t="s">
        <v>99</v>
      </c>
      <c r="F310" s="8" t="s">
        <v>167</v>
      </c>
      <c r="G310" s="8" t="s">
        <v>2557</v>
      </c>
      <c r="H310" s="8" t="s">
        <v>3015</v>
      </c>
      <c r="I310" s="8" t="s">
        <v>3016</v>
      </c>
      <c r="J310" s="8" t="s">
        <v>82</v>
      </c>
      <c r="K310" s="8" t="s">
        <v>272</v>
      </c>
      <c r="L310" s="30" t="s">
        <v>84</v>
      </c>
    </row>
    <row r="311" spans="2:12">
      <c r="B311" s="17">
        <v>308</v>
      </c>
      <c r="C311" s="33" t="s">
        <v>75</v>
      </c>
      <c r="D311" s="18" t="s">
        <v>3017</v>
      </c>
      <c r="E311" s="38" t="s">
        <v>77</v>
      </c>
      <c r="F311" s="8" t="s">
        <v>89</v>
      </c>
      <c r="G311" s="8" t="s">
        <v>2978</v>
      </c>
      <c r="H311" s="8" t="s">
        <v>3018</v>
      </c>
      <c r="I311" s="8" t="s">
        <v>3019</v>
      </c>
      <c r="J311" s="8" t="s">
        <v>82</v>
      </c>
      <c r="K311" s="8" t="s">
        <v>428</v>
      </c>
      <c r="L311" s="30" t="s">
        <v>84</v>
      </c>
    </row>
    <row r="312" spans="2:12">
      <c r="B312" s="17">
        <v>309</v>
      </c>
      <c r="C312" s="33" t="s">
        <v>75</v>
      </c>
      <c r="D312" s="18" t="s">
        <v>1601</v>
      </c>
      <c r="E312" s="38" t="s">
        <v>99</v>
      </c>
      <c r="F312" s="8" t="s">
        <v>89</v>
      </c>
      <c r="G312" s="8" t="s">
        <v>2913</v>
      </c>
      <c r="H312" s="8" t="s">
        <v>3020</v>
      </c>
      <c r="I312" s="8" t="s">
        <v>3021</v>
      </c>
      <c r="J312" s="8" t="s">
        <v>82</v>
      </c>
      <c r="K312" s="8" t="s">
        <v>879</v>
      </c>
      <c r="L312" s="30" t="s">
        <v>84</v>
      </c>
    </row>
    <row r="313" spans="2:12">
      <c r="B313" s="17">
        <v>310</v>
      </c>
      <c r="C313" s="33" t="s">
        <v>75</v>
      </c>
      <c r="D313" s="18" t="s">
        <v>977</v>
      </c>
      <c r="E313" s="38" t="s">
        <v>99</v>
      </c>
      <c r="F313" s="8" t="s">
        <v>89</v>
      </c>
      <c r="G313" s="8" t="s">
        <v>2431</v>
      </c>
      <c r="H313" s="8" t="s">
        <v>3022</v>
      </c>
      <c r="I313" s="8" t="s">
        <v>3023</v>
      </c>
      <c r="J313" s="8" t="s">
        <v>82</v>
      </c>
      <c r="K313" s="8" t="s">
        <v>93</v>
      </c>
      <c r="L313" s="30" t="s">
        <v>84</v>
      </c>
    </row>
    <row r="314" spans="2:12">
      <c r="B314" s="17">
        <v>311</v>
      </c>
      <c r="C314" s="33" t="s">
        <v>75</v>
      </c>
      <c r="D314" s="18" t="s">
        <v>1678</v>
      </c>
      <c r="E314" s="38" t="s">
        <v>99</v>
      </c>
      <c r="F314" s="8" t="s">
        <v>89</v>
      </c>
      <c r="G314" s="8" t="s">
        <v>2818</v>
      </c>
      <c r="H314" s="8" t="s">
        <v>3024</v>
      </c>
      <c r="I314" s="8" t="s">
        <v>3025</v>
      </c>
      <c r="J314" s="8" t="s">
        <v>82</v>
      </c>
      <c r="K314" s="8" t="s">
        <v>267</v>
      </c>
      <c r="L314" s="30" t="s">
        <v>84</v>
      </c>
    </row>
    <row r="315" spans="2:12">
      <c r="B315" s="17">
        <v>312</v>
      </c>
      <c r="C315" s="33" t="s">
        <v>97</v>
      </c>
      <c r="D315" s="18" t="s">
        <v>1946</v>
      </c>
      <c r="E315" s="38" t="s">
        <v>77</v>
      </c>
      <c r="F315" s="8" t="s">
        <v>89</v>
      </c>
      <c r="G315" s="8" t="s">
        <v>2423</v>
      </c>
      <c r="H315" s="8" t="s">
        <v>2905</v>
      </c>
      <c r="I315" s="8" t="s">
        <v>3026</v>
      </c>
      <c r="J315" s="8" t="s">
        <v>82</v>
      </c>
      <c r="K315" s="8" t="s">
        <v>134</v>
      </c>
      <c r="L315" s="30" t="s">
        <v>84</v>
      </c>
    </row>
    <row r="316" spans="2:12">
      <c r="B316" s="17">
        <v>313</v>
      </c>
      <c r="C316" s="33" t="s">
        <v>75</v>
      </c>
      <c r="D316" s="18" t="s">
        <v>1062</v>
      </c>
      <c r="E316" s="38" t="s">
        <v>99</v>
      </c>
      <c r="F316" s="8" t="s">
        <v>407</v>
      </c>
      <c r="G316" s="8" t="s">
        <v>2431</v>
      </c>
      <c r="H316" s="8" t="s">
        <v>3027</v>
      </c>
      <c r="I316" s="8" t="s">
        <v>3028</v>
      </c>
      <c r="J316" s="8" t="s">
        <v>82</v>
      </c>
      <c r="K316" s="8" t="s">
        <v>93</v>
      </c>
      <c r="L316" s="30" t="s">
        <v>84</v>
      </c>
    </row>
    <row r="317" spans="2:12">
      <c r="B317" s="17">
        <v>314</v>
      </c>
      <c r="C317" s="33" t="s">
        <v>75</v>
      </c>
      <c r="D317" s="18" t="s">
        <v>147</v>
      </c>
      <c r="E317" s="38" t="s">
        <v>99</v>
      </c>
      <c r="F317" s="8" t="s">
        <v>89</v>
      </c>
      <c r="G317" s="8" t="s">
        <v>2431</v>
      </c>
      <c r="H317" s="8" t="s">
        <v>3027</v>
      </c>
      <c r="I317" s="8" t="s">
        <v>3028</v>
      </c>
      <c r="J317" s="8" t="s">
        <v>82</v>
      </c>
      <c r="K317" s="8" t="s">
        <v>93</v>
      </c>
      <c r="L317" s="30" t="s">
        <v>84</v>
      </c>
    </row>
    <row r="318" spans="2:12">
      <c r="B318" s="17">
        <v>315</v>
      </c>
      <c r="C318" s="33" t="s">
        <v>97</v>
      </c>
      <c r="D318" s="18" t="s">
        <v>1139</v>
      </c>
      <c r="E318" s="38" t="s">
        <v>99</v>
      </c>
      <c r="F318" s="8" t="s">
        <v>167</v>
      </c>
      <c r="G318" s="8" t="s">
        <v>2423</v>
      </c>
      <c r="H318" s="8" t="s">
        <v>2821</v>
      </c>
      <c r="I318" s="8" t="s">
        <v>3029</v>
      </c>
      <c r="J318" s="8" t="s">
        <v>82</v>
      </c>
      <c r="K318" s="8" t="s">
        <v>134</v>
      </c>
      <c r="L318" s="30" t="s">
        <v>84</v>
      </c>
    </row>
    <row r="319" spans="2:12">
      <c r="B319" s="17">
        <v>316</v>
      </c>
      <c r="C319" s="33" t="s">
        <v>75</v>
      </c>
      <c r="D319" s="18" t="s">
        <v>1873</v>
      </c>
      <c r="E319" s="38" t="s">
        <v>99</v>
      </c>
      <c r="F319" s="8" t="s">
        <v>89</v>
      </c>
      <c r="G319" s="8" t="s">
        <v>2463</v>
      </c>
      <c r="H319" s="8" t="s">
        <v>3030</v>
      </c>
      <c r="I319" s="8" t="s">
        <v>3031</v>
      </c>
      <c r="J319" s="8" t="s">
        <v>82</v>
      </c>
      <c r="K319" s="8" t="s">
        <v>314</v>
      </c>
      <c r="L319" s="30" t="s">
        <v>84</v>
      </c>
    </row>
    <row r="320" spans="2:12">
      <c r="B320" s="17">
        <v>317</v>
      </c>
      <c r="C320" s="33" t="s">
        <v>75</v>
      </c>
      <c r="D320" s="18" t="s">
        <v>875</v>
      </c>
      <c r="E320" s="38" t="s">
        <v>77</v>
      </c>
      <c r="F320" s="8" t="s">
        <v>100</v>
      </c>
      <c r="G320" s="8" t="s">
        <v>2913</v>
      </c>
      <c r="H320" s="8" t="s">
        <v>3032</v>
      </c>
      <c r="I320" s="8" t="s">
        <v>3033</v>
      </c>
      <c r="J320" s="8" t="s">
        <v>82</v>
      </c>
      <c r="K320" s="8" t="s">
        <v>879</v>
      </c>
      <c r="L320" s="30" t="s">
        <v>84</v>
      </c>
    </row>
    <row r="321" spans="2:12">
      <c r="B321" s="17">
        <v>318</v>
      </c>
      <c r="C321" s="33" t="s">
        <v>75</v>
      </c>
      <c r="D321" s="18" t="s">
        <v>1401</v>
      </c>
      <c r="E321" s="38" t="s">
        <v>77</v>
      </c>
      <c r="F321" s="8" t="s">
        <v>141</v>
      </c>
      <c r="G321" s="8" t="s">
        <v>2463</v>
      </c>
      <c r="H321" s="8" t="s">
        <v>2472</v>
      </c>
      <c r="I321" s="8" t="s">
        <v>3034</v>
      </c>
      <c r="J321" s="8" t="s">
        <v>82</v>
      </c>
      <c r="K321" s="8" t="s">
        <v>314</v>
      </c>
      <c r="L321" s="30" t="s">
        <v>84</v>
      </c>
    </row>
    <row r="322" spans="2:12">
      <c r="B322" s="17">
        <v>319</v>
      </c>
      <c r="C322" s="33" t="s">
        <v>75</v>
      </c>
      <c r="D322" s="18" t="s">
        <v>1493</v>
      </c>
      <c r="E322" s="38" t="s">
        <v>99</v>
      </c>
      <c r="F322" s="8" t="s">
        <v>141</v>
      </c>
      <c r="G322" s="8" t="s">
        <v>2761</v>
      </c>
      <c r="H322" s="8" t="s">
        <v>3035</v>
      </c>
      <c r="I322" s="8" t="s">
        <v>3036</v>
      </c>
      <c r="J322" s="8" t="s">
        <v>82</v>
      </c>
      <c r="K322" s="8" t="s">
        <v>474</v>
      </c>
      <c r="L322" s="30" t="s">
        <v>84</v>
      </c>
    </row>
    <row r="323" spans="2:12">
      <c r="B323" s="17">
        <v>320</v>
      </c>
      <c r="C323" s="33" t="s">
        <v>97</v>
      </c>
      <c r="D323" s="18" t="s">
        <v>1908</v>
      </c>
      <c r="E323" s="38" t="s">
        <v>77</v>
      </c>
      <c r="F323" s="8" t="s">
        <v>89</v>
      </c>
      <c r="G323" s="8" t="s">
        <v>2838</v>
      </c>
      <c r="H323" s="8" t="s">
        <v>3037</v>
      </c>
      <c r="I323" s="8" t="s">
        <v>3038</v>
      </c>
      <c r="J323" s="8" t="s">
        <v>834</v>
      </c>
      <c r="K323" s="8" t="s">
        <v>835</v>
      </c>
      <c r="L323" s="30" t="s">
        <v>84</v>
      </c>
    </row>
    <row r="324" spans="2:12">
      <c r="B324" s="17">
        <v>321</v>
      </c>
      <c r="C324" s="33" t="s">
        <v>75</v>
      </c>
      <c r="D324" s="18" t="s">
        <v>354</v>
      </c>
      <c r="E324" s="38" t="s">
        <v>77</v>
      </c>
      <c r="F324" s="8" t="s">
        <v>141</v>
      </c>
      <c r="G324" s="8" t="s">
        <v>2818</v>
      </c>
      <c r="H324" s="8" t="s">
        <v>3039</v>
      </c>
      <c r="I324" s="8" t="s">
        <v>3040</v>
      </c>
      <c r="J324" s="8" t="s">
        <v>82</v>
      </c>
      <c r="K324" s="8" t="s">
        <v>267</v>
      </c>
      <c r="L324" s="30" t="s">
        <v>84</v>
      </c>
    </row>
    <row r="325" spans="2:12">
      <c r="B325" s="17">
        <v>322</v>
      </c>
      <c r="C325" s="33" t="s">
        <v>97</v>
      </c>
      <c r="D325" s="18" t="s">
        <v>1115</v>
      </c>
      <c r="E325" s="38" t="s">
        <v>99</v>
      </c>
      <c r="F325" s="8" t="s">
        <v>141</v>
      </c>
      <c r="G325" s="8" t="s">
        <v>2423</v>
      </c>
      <c r="H325" s="8" t="s">
        <v>2577</v>
      </c>
      <c r="I325" s="8" t="s">
        <v>3041</v>
      </c>
      <c r="J325" s="8" t="s">
        <v>82</v>
      </c>
      <c r="K325" s="8" t="s">
        <v>134</v>
      </c>
      <c r="L325" s="30" t="s">
        <v>84</v>
      </c>
    </row>
    <row r="326" spans="2:12">
      <c r="B326" s="17">
        <v>323</v>
      </c>
      <c r="C326" s="33" t="s">
        <v>75</v>
      </c>
      <c r="D326" s="18" t="s">
        <v>392</v>
      </c>
      <c r="E326" s="38" t="s">
        <v>99</v>
      </c>
      <c r="F326" s="8" t="s">
        <v>167</v>
      </c>
      <c r="G326" s="8" t="s">
        <v>2437</v>
      </c>
      <c r="H326" s="8" t="s">
        <v>2043</v>
      </c>
      <c r="I326" s="8" t="s">
        <v>3042</v>
      </c>
      <c r="J326" s="8" t="s">
        <v>82</v>
      </c>
      <c r="K326" s="8" t="s">
        <v>243</v>
      </c>
      <c r="L326" s="30" t="s">
        <v>84</v>
      </c>
    </row>
    <row r="327" spans="2:12">
      <c r="B327" s="17">
        <v>324</v>
      </c>
      <c r="C327" s="33" t="s">
        <v>75</v>
      </c>
      <c r="D327" s="18" t="s">
        <v>862</v>
      </c>
      <c r="E327" s="38" t="s">
        <v>99</v>
      </c>
      <c r="F327" s="8" t="s">
        <v>89</v>
      </c>
      <c r="G327" s="8" t="s">
        <v>2818</v>
      </c>
      <c r="H327" s="8" t="s">
        <v>2745</v>
      </c>
      <c r="I327" s="8" t="s">
        <v>3043</v>
      </c>
      <c r="J327" s="8" t="s">
        <v>82</v>
      </c>
      <c r="K327" s="8" t="s">
        <v>267</v>
      </c>
      <c r="L327" s="30" t="s">
        <v>84</v>
      </c>
    </row>
    <row r="328" spans="2:12">
      <c r="B328" s="17">
        <v>325</v>
      </c>
      <c r="C328" s="33" t="s">
        <v>75</v>
      </c>
      <c r="D328" s="18" t="s">
        <v>1772</v>
      </c>
      <c r="E328" s="38" t="s">
        <v>99</v>
      </c>
      <c r="F328" s="8" t="s">
        <v>141</v>
      </c>
      <c r="G328" s="8" t="s">
        <v>2437</v>
      </c>
      <c r="H328" s="8" t="s">
        <v>3044</v>
      </c>
      <c r="I328" s="8" t="s">
        <v>3045</v>
      </c>
      <c r="J328" s="8" t="s">
        <v>82</v>
      </c>
      <c r="K328" s="8" t="s">
        <v>243</v>
      </c>
      <c r="L328" s="30" t="s">
        <v>84</v>
      </c>
    </row>
    <row r="329" spans="2:12">
      <c r="B329" s="17">
        <v>326</v>
      </c>
      <c r="C329" s="33" t="s">
        <v>75</v>
      </c>
      <c r="D329" s="18" t="s">
        <v>109</v>
      </c>
      <c r="E329" s="38" t="s">
        <v>99</v>
      </c>
      <c r="F329" s="8" t="s">
        <v>110</v>
      </c>
      <c r="G329" s="8" t="s">
        <v>2420</v>
      </c>
      <c r="H329" s="8" t="s">
        <v>3046</v>
      </c>
      <c r="I329" s="8" t="s">
        <v>3047</v>
      </c>
      <c r="J329" s="8" t="s">
        <v>82</v>
      </c>
      <c r="K329" s="8" t="s">
        <v>83</v>
      </c>
      <c r="L329" s="30" t="s">
        <v>84</v>
      </c>
    </row>
    <row r="330" spans="2:12">
      <c r="B330" s="17">
        <v>327</v>
      </c>
      <c r="C330" s="33" t="s">
        <v>75</v>
      </c>
      <c r="D330" s="18" t="s">
        <v>2031</v>
      </c>
      <c r="E330" s="38" t="s">
        <v>77</v>
      </c>
      <c r="F330" s="8" t="s">
        <v>78</v>
      </c>
      <c r="G330" s="8" t="s">
        <v>2557</v>
      </c>
      <c r="H330" s="8" t="s">
        <v>3048</v>
      </c>
      <c r="I330" s="8" t="s">
        <v>3049</v>
      </c>
      <c r="J330" s="8" t="s">
        <v>82</v>
      </c>
      <c r="K330" s="8" t="s">
        <v>272</v>
      </c>
      <c r="L330" s="30" t="s">
        <v>84</v>
      </c>
    </row>
    <row r="331" spans="2:12">
      <c r="B331" s="17">
        <v>328</v>
      </c>
      <c r="C331" s="33" t="s">
        <v>97</v>
      </c>
      <c r="D331" s="18" t="s">
        <v>331</v>
      </c>
      <c r="E331" s="38" t="s">
        <v>77</v>
      </c>
      <c r="F331" s="8" t="s">
        <v>89</v>
      </c>
      <c r="G331" s="8" t="s">
        <v>2428</v>
      </c>
      <c r="H331" s="8" t="s">
        <v>3050</v>
      </c>
      <c r="I331" s="8" t="s">
        <v>3051</v>
      </c>
      <c r="J331" s="8" t="s">
        <v>196</v>
      </c>
      <c r="K331" s="8" t="s">
        <v>197</v>
      </c>
      <c r="L331" s="30" t="s">
        <v>84</v>
      </c>
    </row>
    <row r="332" spans="2:12">
      <c r="B332" s="17">
        <v>329</v>
      </c>
      <c r="C332" s="33" t="s">
        <v>75</v>
      </c>
      <c r="D332" s="18" t="s">
        <v>3052</v>
      </c>
      <c r="E332" s="38" t="s">
        <v>77</v>
      </c>
      <c r="F332" s="8" t="s">
        <v>141</v>
      </c>
      <c r="G332" s="8" t="s">
        <v>2423</v>
      </c>
      <c r="H332" s="8" t="s">
        <v>3053</v>
      </c>
      <c r="I332" s="8" t="s">
        <v>3054</v>
      </c>
      <c r="J332" s="8" t="s">
        <v>82</v>
      </c>
      <c r="K332" s="8" t="s">
        <v>134</v>
      </c>
      <c r="L332" s="30" t="s">
        <v>84</v>
      </c>
    </row>
    <row r="333" spans="2:12">
      <c r="B333" s="17">
        <v>330</v>
      </c>
      <c r="C333" s="33" t="s">
        <v>97</v>
      </c>
      <c r="D333" s="18" t="s">
        <v>1278</v>
      </c>
      <c r="E333" s="38" t="s">
        <v>99</v>
      </c>
      <c r="F333" s="8" t="s">
        <v>141</v>
      </c>
      <c r="G333" s="8" t="s">
        <v>2548</v>
      </c>
      <c r="H333" s="8" t="s">
        <v>1776</v>
      </c>
      <c r="I333" s="8" t="s">
        <v>3055</v>
      </c>
      <c r="J333" s="8" t="s">
        <v>82</v>
      </c>
      <c r="K333" s="8" t="s">
        <v>450</v>
      </c>
      <c r="L333" s="30" t="s">
        <v>84</v>
      </c>
    </row>
    <row r="334" spans="2:12">
      <c r="B334" s="17">
        <v>331</v>
      </c>
      <c r="C334" s="33" t="s">
        <v>75</v>
      </c>
      <c r="D334" s="18" t="s">
        <v>897</v>
      </c>
      <c r="E334" s="38" t="s">
        <v>77</v>
      </c>
      <c r="F334" s="8" t="s">
        <v>218</v>
      </c>
      <c r="G334" s="8" t="s">
        <v>2761</v>
      </c>
      <c r="H334" s="8" t="s">
        <v>3015</v>
      </c>
      <c r="I334" s="8" t="s">
        <v>3056</v>
      </c>
      <c r="J334" s="8" t="s">
        <v>82</v>
      </c>
      <c r="K334" s="8" t="s">
        <v>474</v>
      </c>
      <c r="L334" s="30" t="s">
        <v>84</v>
      </c>
    </row>
    <row r="335" spans="2:12">
      <c r="B335" s="17">
        <v>332</v>
      </c>
      <c r="C335" s="33" t="s">
        <v>75</v>
      </c>
      <c r="D335" s="18" t="s">
        <v>2191</v>
      </c>
      <c r="E335" s="38" t="s">
        <v>99</v>
      </c>
      <c r="F335" s="8" t="s">
        <v>141</v>
      </c>
      <c r="G335" s="8" t="s">
        <v>2463</v>
      </c>
      <c r="H335" s="8" t="s">
        <v>3057</v>
      </c>
      <c r="I335" s="8" t="s">
        <v>3058</v>
      </c>
      <c r="J335" s="8" t="s">
        <v>82</v>
      </c>
      <c r="K335" s="8" t="s">
        <v>314</v>
      </c>
      <c r="L335" s="30" t="s">
        <v>84</v>
      </c>
    </row>
    <row r="336" spans="2:12">
      <c r="B336" s="17">
        <v>333</v>
      </c>
      <c r="C336" s="33" t="s">
        <v>75</v>
      </c>
      <c r="D336" s="18" t="s">
        <v>968</v>
      </c>
      <c r="E336" s="38" t="s">
        <v>99</v>
      </c>
      <c r="F336" s="8" t="s">
        <v>141</v>
      </c>
      <c r="G336" s="8" t="s">
        <v>2434</v>
      </c>
      <c r="H336" s="8" t="s">
        <v>3059</v>
      </c>
      <c r="I336" s="8" t="s">
        <v>3060</v>
      </c>
      <c r="J336" s="8" t="s">
        <v>82</v>
      </c>
      <c r="K336" s="8" t="s">
        <v>139</v>
      </c>
      <c r="L336" s="30" t="s">
        <v>84</v>
      </c>
    </row>
    <row r="337" spans="2:12">
      <c r="B337" s="17">
        <v>334</v>
      </c>
      <c r="C337" s="33" t="s">
        <v>75</v>
      </c>
      <c r="D337" s="18" t="s">
        <v>2251</v>
      </c>
      <c r="E337" s="38" t="s">
        <v>99</v>
      </c>
      <c r="F337" s="8" t="s">
        <v>89</v>
      </c>
      <c r="G337" s="8" t="s">
        <v>2682</v>
      </c>
      <c r="H337" s="8" t="s">
        <v>2960</v>
      </c>
      <c r="I337" s="8" t="s">
        <v>3061</v>
      </c>
      <c r="J337" s="8" t="s">
        <v>82</v>
      </c>
      <c r="K337" s="8" t="s">
        <v>382</v>
      </c>
      <c r="L337" s="30" t="s">
        <v>84</v>
      </c>
    </row>
    <row r="338" spans="2:12">
      <c r="B338" s="17">
        <v>335</v>
      </c>
      <c r="C338" s="33" t="s">
        <v>75</v>
      </c>
      <c r="D338" s="18" t="s">
        <v>1342</v>
      </c>
      <c r="E338" s="38" t="s">
        <v>77</v>
      </c>
      <c r="F338" s="8" t="s">
        <v>141</v>
      </c>
      <c r="G338" s="8" t="s">
        <v>2474</v>
      </c>
      <c r="H338" s="8" t="s">
        <v>2461</v>
      </c>
      <c r="I338" s="8" t="s">
        <v>3062</v>
      </c>
      <c r="J338" s="8" t="s">
        <v>82</v>
      </c>
      <c r="K338" s="8" t="s">
        <v>417</v>
      </c>
      <c r="L338" s="30" t="s">
        <v>84</v>
      </c>
    </row>
    <row r="339" spans="2:12">
      <c r="B339" s="17">
        <v>336</v>
      </c>
      <c r="C339" s="33" t="s">
        <v>75</v>
      </c>
      <c r="D339" s="18" t="s">
        <v>1033</v>
      </c>
      <c r="E339" s="38" t="s">
        <v>77</v>
      </c>
      <c r="F339" s="8" t="s">
        <v>89</v>
      </c>
      <c r="G339" s="8" t="s">
        <v>2434</v>
      </c>
      <c r="H339" s="8" t="s">
        <v>3063</v>
      </c>
      <c r="I339" s="8" t="s">
        <v>3064</v>
      </c>
      <c r="J339" s="8" t="s">
        <v>82</v>
      </c>
      <c r="K339" s="8" t="s">
        <v>139</v>
      </c>
      <c r="L339" s="30" t="s">
        <v>84</v>
      </c>
    </row>
    <row r="340" spans="2:12">
      <c r="B340" s="17">
        <v>337</v>
      </c>
      <c r="C340" s="33" t="s">
        <v>75</v>
      </c>
      <c r="D340" s="18" t="s">
        <v>699</v>
      </c>
      <c r="E340" s="38" t="s">
        <v>99</v>
      </c>
      <c r="F340" s="8" t="s">
        <v>89</v>
      </c>
      <c r="G340" s="8" t="s">
        <v>2423</v>
      </c>
      <c r="H340" s="8" t="s">
        <v>2962</v>
      </c>
      <c r="I340" s="8" t="s">
        <v>3065</v>
      </c>
      <c r="J340" s="8" t="s">
        <v>82</v>
      </c>
      <c r="K340" s="8" t="s">
        <v>134</v>
      </c>
      <c r="L340" s="30" t="s">
        <v>84</v>
      </c>
    </row>
    <row r="341" spans="2:12">
      <c r="B341" s="17">
        <v>338</v>
      </c>
      <c r="C341" s="33" t="s">
        <v>97</v>
      </c>
      <c r="D341" s="18" t="s">
        <v>204</v>
      </c>
      <c r="E341" s="38" t="s">
        <v>77</v>
      </c>
      <c r="F341" s="8" t="s">
        <v>89</v>
      </c>
      <c r="G341" s="8" t="s">
        <v>2423</v>
      </c>
      <c r="H341" s="8" t="s">
        <v>2918</v>
      </c>
      <c r="I341" s="8" t="s">
        <v>3066</v>
      </c>
      <c r="J341" s="8" t="s">
        <v>82</v>
      </c>
      <c r="K341" s="8" t="s">
        <v>134</v>
      </c>
      <c r="L341" s="30" t="s">
        <v>84</v>
      </c>
    </row>
    <row r="342" spans="2:12">
      <c r="B342" s="17">
        <v>339</v>
      </c>
      <c r="C342" s="33" t="s">
        <v>75</v>
      </c>
      <c r="D342" s="18" t="s">
        <v>351</v>
      </c>
      <c r="E342" s="38" t="s">
        <v>77</v>
      </c>
      <c r="F342" s="8" t="s">
        <v>89</v>
      </c>
      <c r="G342" s="8" t="s">
        <v>2428</v>
      </c>
      <c r="H342" s="8" t="s">
        <v>3067</v>
      </c>
      <c r="I342" s="8" t="s">
        <v>3068</v>
      </c>
      <c r="J342" s="8" t="s">
        <v>196</v>
      </c>
      <c r="K342" s="8" t="s">
        <v>197</v>
      </c>
      <c r="L342" s="30" t="s">
        <v>84</v>
      </c>
    </row>
    <row r="343" spans="2:12">
      <c r="B343" s="17">
        <v>340</v>
      </c>
      <c r="C343" s="33" t="s">
        <v>75</v>
      </c>
      <c r="D343" s="18" t="s">
        <v>483</v>
      </c>
      <c r="E343" s="38" t="s">
        <v>77</v>
      </c>
      <c r="F343" s="8" t="s">
        <v>141</v>
      </c>
      <c r="G343" s="8" t="s">
        <v>2692</v>
      </c>
      <c r="H343" s="8" t="s">
        <v>3069</v>
      </c>
      <c r="I343" s="8" t="s">
        <v>3070</v>
      </c>
      <c r="J343" s="8" t="s">
        <v>82</v>
      </c>
      <c r="K343" s="8" t="s">
        <v>460</v>
      </c>
      <c r="L343" s="30" t="s">
        <v>84</v>
      </c>
    </row>
    <row r="344" spans="2:12">
      <c r="B344" s="17">
        <v>341</v>
      </c>
      <c r="C344" s="33" t="s">
        <v>75</v>
      </c>
      <c r="D344" s="18" t="s">
        <v>1036</v>
      </c>
      <c r="E344" s="38" t="s">
        <v>77</v>
      </c>
      <c r="F344" s="8" t="s">
        <v>89</v>
      </c>
      <c r="G344" s="8" t="s">
        <v>2474</v>
      </c>
      <c r="H344" s="8" t="s">
        <v>3071</v>
      </c>
      <c r="I344" s="8" t="s">
        <v>3072</v>
      </c>
      <c r="J344" s="8" t="s">
        <v>82</v>
      </c>
      <c r="K344" s="8" t="s">
        <v>417</v>
      </c>
      <c r="L344" s="30" t="s">
        <v>84</v>
      </c>
    </row>
    <row r="345" spans="2:12">
      <c r="B345" s="17">
        <v>342</v>
      </c>
      <c r="C345" s="33" t="s">
        <v>895</v>
      </c>
      <c r="D345" s="18" t="s">
        <v>3073</v>
      </c>
      <c r="E345" s="38" t="s">
        <v>99</v>
      </c>
      <c r="F345" s="8" t="s">
        <v>100</v>
      </c>
      <c r="G345" s="8" t="s">
        <v>2423</v>
      </c>
      <c r="H345" s="8" t="s">
        <v>3074</v>
      </c>
      <c r="I345" s="8" t="s">
        <v>3075</v>
      </c>
      <c r="J345" s="8" t="s">
        <v>82</v>
      </c>
      <c r="K345" s="8" t="s">
        <v>134</v>
      </c>
      <c r="L345" s="30" t="s">
        <v>84</v>
      </c>
    </row>
    <row r="346" spans="2:12">
      <c r="B346" s="17">
        <v>343</v>
      </c>
      <c r="C346" s="33" t="s">
        <v>75</v>
      </c>
      <c r="D346" s="18" t="s">
        <v>3076</v>
      </c>
      <c r="E346" s="38" t="s">
        <v>99</v>
      </c>
      <c r="F346" s="8" t="s">
        <v>89</v>
      </c>
      <c r="G346" s="8" t="s">
        <v>2692</v>
      </c>
      <c r="H346" s="8" t="s">
        <v>3077</v>
      </c>
      <c r="I346" s="8" t="s">
        <v>3078</v>
      </c>
      <c r="J346" s="8" t="s">
        <v>82</v>
      </c>
      <c r="K346" s="8" t="s">
        <v>460</v>
      </c>
      <c r="L346" s="30" t="s">
        <v>84</v>
      </c>
    </row>
    <row r="347" spans="2:12">
      <c r="B347" s="17">
        <v>344</v>
      </c>
      <c r="C347" s="33" t="s">
        <v>75</v>
      </c>
      <c r="D347" s="18" t="s">
        <v>3079</v>
      </c>
      <c r="E347" s="38" t="s">
        <v>99</v>
      </c>
      <c r="F347" s="8" t="s">
        <v>89</v>
      </c>
      <c r="G347" s="8" t="s">
        <v>2692</v>
      </c>
      <c r="H347" s="8" t="s">
        <v>3080</v>
      </c>
      <c r="I347" s="8" t="s">
        <v>3081</v>
      </c>
      <c r="J347" s="8" t="s">
        <v>82</v>
      </c>
      <c r="K347" s="8" t="s">
        <v>460</v>
      </c>
      <c r="L347" s="30" t="s">
        <v>84</v>
      </c>
    </row>
    <row r="348" spans="2:12">
      <c r="B348" s="17">
        <v>345</v>
      </c>
      <c r="C348" s="33" t="s">
        <v>75</v>
      </c>
      <c r="D348" s="18" t="s">
        <v>2368</v>
      </c>
      <c r="E348" s="38" t="s">
        <v>77</v>
      </c>
      <c r="F348" s="8" t="s">
        <v>89</v>
      </c>
      <c r="G348" s="8" t="s">
        <v>2463</v>
      </c>
      <c r="H348" s="8" t="s">
        <v>3082</v>
      </c>
      <c r="I348" s="8" t="s">
        <v>3083</v>
      </c>
      <c r="J348" s="8" t="s">
        <v>82</v>
      </c>
      <c r="K348" s="8" t="s">
        <v>314</v>
      </c>
      <c r="L348" s="30" t="s">
        <v>84</v>
      </c>
    </row>
    <row r="349" spans="2:12">
      <c r="B349" s="17">
        <v>346</v>
      </c>
      <c r="C349" s="33" t="s">
        <v>75</v>
      </c>
      <c r="D349" s="18" t="s">
        <v>1780</v>
      </c>
      <c r="E349" s="38" t="s">
        <v>77</v>
      </c>
      <c r="F349" s="8" t="s">
        <v>89</v>
      </c>
      <c r="G349" s="8" t="s">
        <v>2463</v>
      </c>
      <c r="H349" s="8" t="s">
        <v>2836</v>
      </c>
      <c r="I349" s="8" t="s">
        <v>3084</v>
      </c>
      <c r="J349" s="8" t="s">
        <v>82</v>
      </c>
      <c r="K349" s="8" t="s">
        <v>314</v>
      </c>
      <c r="L349" s="30" t="s">
        <v>84</v>
      </c>
    </row>
    <row r="350" spans="2:12">
      <c r="B350" s="17">
        <v>347</v>
      </c>
      <c r="C350" s="33" t="s">
        <v>75</v>
      </c>
      <c r="D350" s="18" t="s">
        <v>1573</v>
      </c>
      <c r="E350" s="38" t="s">
        <v>77</v>
      </c>
      <c r="F350" s="8" t="s">
        <v>1574</v>
      </c>
      <c r="G350" s="8" t="s">
        <v>2818</v>
      </c>
      <c r="H350" s="8" t="s">
        <v>2807</v>
      </c>
      <c r="I350" s="8" t="s">
        <v>3085</v>
      </c>
      <c r="J350" s="8" t="s">
        <v>82</v>
      </c>
      <c r="K350" s="8" t="s">
        <v>267</v>
      </c>
      <c r="L350" s="30" t="s">
        <v>84</v>
      </c>
    </row>
    <row r="351" spans="2:12">
      <c r="B351" s="17">
        <v>348</v>
      </c>
      <c r="C351" s="33" t="s">
        <v>75</v>
      </c>
      <c r="D351" s="18" t="s">
        <v>3086</v>
      </c>
      <c r="E351" s="38" t="s">
        <v>99</v>
      </c>
      <c r="F351" s="8" t="s">
        <v>141</v>
      </c>
      <c r="G351" s="8" t="s">
        <v>2818</v>
      </c>
      <c r="H351" s="8" t="s">
        <v>2809</v>
      </c>
      <c r="I351" s="8" t="s">
        <v>3087</v>
      </c>
      <c r="J351" s="8" t="s">
        <v>82</v>
      </c>
      <c r="K351" s="8" t="s">
        <v>267</v>
      </c>
      <c r="L351" s="30" t="s">
        <v>84</v>
      </c>
    </row>
    <row r="352" spans="2:12">
      <c r="B352" s="17">
        <v>349</v>
      </c>
      <c r="C352" s="33" t="s">
        <v>97</v>
      </c>
      <c r="D352" s="18" t="s">
        <v>1077</v>
      </c>
      <c r="E352" s="38" t="s">
        <v>77</v>
      </c>
      <c r="F352" s="8" t="s">
        <v>89</v>
      </c>
      <c r="G352" s="8" t="s">
        <v>2818</v>
      </c>
      <c r="H352" s="8" t="s">
        <v>3088</v>
      </c>
      <c r="I352" s="8" t="s">
        <v>3089</v>
      </c>
      <c r="J352" s="8" t="s">
        <v>82</v>
      </c>
      <c r="K352" s="8" t="s">
        <v>267</v>
      </c>
      <c r="L352" s="30" t="s">
        <v>84</v>
      </c>
    </row>
    <row r="353" spans="2:12">
      <c r="B353" s="17">
        <v>350</v>
      </c>
      <c r="C353" s="33" t="s">
        <v>75</v>
      </c>
      <c r="D353" s="18" t="s">
        <v>971</v>
      </c>
      <c r="E353" s="38" t="s">
        <v>77</v>
      </c>
      <c r="F353" s="8" t="s">
        <v>89</v>
      </c>
      <c r="G353" s="8" t="s">
        <v>2689</v>
      </c>
      <c r="H353" s="8" t="s">
        <v>3090</v>
      </c>
      <c r="I353" s="8" t="s">
        <v>3091</v>
      </c>
      <c r="J353" s="8" t="s">
        <v>82</v>
      </c>
      <c r="K353" s="8" t="s">
        <v>181</v>
      </c>
      <c r="L353" s="30" t="s">
        <v>84</v>
      </c>
    </row>
    <row r="354" spans="2:12">
      <c r="B354" s="17">
        <v>351</v>
      </c>
      <c r="C354" s="33" t="s">
        <v>75</v>
      </c>
      <c r="D354" s="18" t="s">
        <v>581</v>
      </c>
      <c r="E354" s="38" t="s">
        <v>77</v>
      </c>
      <c r="F354" s="8" t="s">
        <v>78</v>
      </c>
      <c r="G354" s="8" t="s">
        <v>2689</v>
      </c>
      <c r="H354" s="8" t="s">
        <v>3092</v>
      </c>
      <c r="I354" s="8" t="s">
        <v>3093</v>
      </c>
      <c r="J354" s="8" t="s">
        <v>82</v>
      </c>
      <c r="K354" s="8" t="s">
        <v>181</v>
      </c>
      <c r="L354" s="30" t="s">
        <v>84</v>
      </c>
    </row>
    <row r="355" spans="2:12">
      <c r="B355" s="17">
        <v>352</v>
      </c>
      <c r="C355" s="33" t="s">
        <v>75</v>
      </c>
      <c r="D355" s="18" t="s">
        <v>1429</v>
      </c>
      <c r="E355" s="38" t="s">
        <v>99</v>
      </c>
      <c r="F355" s="8" t="s">
        <v>89</v>
      </c>
      <c r="G355" s="8" t="s">
        <v>2689</v>
      </c>
      <c r="H355" s="8" t="s">
        <v>3094</v>
      </c>
      <c r="I355" s="8" t="s">
        <v>3095</v>
      </c>
      <c r="J355" s="8" t="s">
        <v>82</v>
      </c>
      <c r="K355" s="8" t="s">
        <v>181</v>
      </c>
      <c r="L355" s="30" t="s">
        <v>84</v>
      </c>
    </row>
    <row r="356" spans="2:12">
      <c r="B356" s="17">
        <v>353</v>
      </c>
      <c r="C356" s="33" t="s">
        <v>97</v>
      </c>
      <c r="D356" s="18" t="s">
        <v>940</v>
      </c>
      <c r="E356" s="38" t="s">
        <v>77</v>
      </c>
      <c r="F356" s="8" t="s">
        <v>141</v>
      </c>
      <c r="G356" s="8" t="s">
        <v>2477</v>
      </c>
      <c r="H356" s="8" t="s">
        <v>3096</v>
      </c>
      <c r="I356" s="8" t="s">
        <v>3097</v>
      </c>
      <c r="J356" s="8" t="s">
        <v>82</v>
      </c>
      <c r="K356" s="8" t="s">
        <v>117</v>
      </c>
      <c r="L356" s="30" t="s">
        <v>84</v>
      </c>
    </row>
    <row r="357" spans="2:12">
      <c r="B357" s="17">
        <v>354</v>
      </c>
      <c r="C357" s="33" t="s">
        <v>75</v>
      </c>
      <c r="D357" s="18" t="s">
        <v>2113</v>
      </c>
      <c r="E357" s="38" t="s">
        <v>99</v>
      </c>
      <c r="F357" s="8" t="s">
        <v>89</v>
      </c>
      <c r="G357" s="8" t="s">
        <v>2689</v>
      </c>
      <c r="H357" s="8" t="s">
        <v>3098</v>
      </c>
      <c r="I357" s="8" t="s">
        <v>3099</v>
      </c>
      <c r="J357" s="8" t="s">
        <v>82</v>
      </c>
      <c r="K357" s="8" t="s">
        <v>181</v>
      </c>
      <c r="L357" s="30" t="s">
        <v>84</v>
      </c>
    </row>
    <row r="358" spans="2:12">
      <c r="B358" s="17">
        <v>355</v>
      </c>
      <c r="C358" s="33" t="s">
        <v>75</v>
      </c>
      <c r="D358" s="18" t="s">
        <v>1856</v>
      </c>
      <c r="E358" s="38" t="s">
        <v>99</v>
      </c>
      <c r="F358" s="8" t="s">
        <v>89</v>
      </c>
      <c r="G358" s="8" t="s">
        <v>2434</v>
      </c>
      <c r="H358" s="8" t="s">
        <v>3100</v>
      </c>
      <c r="I358" s="8" t="s">
        <v>3101</v>
      </c>
      <c r="J358" s="8" t="s">
        <v>82</v>
      </c>
      <c r="K358" s="8" t="s">
        <v>139</v>
      </c>
      <c r="L358" s="30" t="s">
        <v>84</v>
      </c>
    </row>
    <row r="359" spans="2:12">
      <c r="B359" s="17">
        <v>356</v>
      </c>
      <c r="C359" s="33" t="s">
        <v>75</v>
      </c>
      <c r="D359" s="18" t="s">
        <v>1423</v>
      </c>
      <c r="E359" s="38" t="s">
        <v>99</v>
      </c>
      <c r="F359" s="8" t="s">
        <v>78</v>
      </c>
      <c r="G359" s="8" t="s">
        <v>2689</v>
      </c>
      <c r="H359" s="8" t="s">
        <v>3102</v>
      </c>
      <c r="I359" s="8" t="s">
        <v>3103</v>
      </c>
      <c r="J359" s="8" t="s">
        <v>82</v>
      </c>
      <c r="K359" s="8" t="s">
        <v>181</v>
      </c>
      <c r="L359" s="30" t="s">
        <v>84</v>
      </c>
    </row>
    <row r="360" spans="2:12">
      <c r="B360" s="17">
        <v>357</v>
      </c>
      <c r="C360" s="33" t="s">
        <v>75</v>
      </c>
      <c r="D360" s="18" t="s">
        <v>3104</v>
      </c>
      <c r="E360" s="38" t="s">
        <v>77</v>
      </c>
      <c r="F360" s="8" t="s">
        <v>141</v>
      </c>
      <c r="G360" s="8" t="s">
        <v>2434</v>
      </c>
      <c r="H360" s="8" t="s">
        <v>3105</v>
      </c>
      <c r="I360" s="8" t="s">
        <v>3106</v>
      </c>
      <c r="J360" s="8" t="s">
        <v>82</v>
      </c>
      <c r="K360" s="8" t="s">
        <v>139</v>
      </c>
      <c r="L360" s="30" t="s">
        <v>84</v>
      </c>
    </row>
    <row r="361" spans="2:12">
      <c r="B361" s="17">
        <v>358</v>
      </c>
      <c r="C361" s="33" t="s">
        <v>75</v>
      </c>
      <c r="D361" s="18" t="s">
        <v>1289</v>
      </c>
      <c r="E361" s="38" t="s">
        <v>99</v>
      </c>
      <c r="F361" s="8" t="s">
        <v>89</v>
      </c>
      <c r="G361" s="8" t="s">
        <v>2434</v>
      </c>
      <c r="H361" s="8" t="s">
        <v>3107</v>
      </c>
      <c r="I361" s="8" t="s">
        <v>3108</v>
      </c>
      <c r="J361" s="8" t="s">
        <v>82</v>
      </c>
      <c r="K361" s="8" t="s">
        <v>139</v>
      </c>
      <c r="L361" s="30" t="s">
        <v>84</v>
      </c>
    </row>
    <row r="362" spans="2:12">
      <c r="B362" s="17">
        <v>359</v>
      </c>
      <c r="C362" s="33" t="s">
        <v>75</v>
      </c>
      <c r="D362" s="18" t="s">
        <v>2407</v>
      </c>
      <c r="E362" s="38" t="s">
        <v>77</v>
      </c>
      <c r="F362" s="8" t="s">
        <v>89</v>
      </c>
      <c r="G362" s="8" t="s">
        <v>2474</v>
      </c>
      <c r="H362" s="8" t="s">
        <v>3109</v>
      </c>
      <c r="I362" s="8" t="s">
        <v>3110</v>
      </c>
      <c r="J362" s="8" t="s">
        <v>82</v>
      </c>
      <c r="K362" s="8" t="s">
        <v>417</v>
      </c>
      <c r="L362" s="30" t="s">
        <v>84</v>
      </c>
    </row>
    <row r="363" spans="2:12">
      <c r="B363" s="17">
        <v>360</v>
      </c>
      <c r="C363" s="33" t="s">
        <v>75</v>
      </c>
      <c r="D363" s="18" t="s">
        <v>918</v>
      </c>
      <c r="E363" s="38" t="s">
        <v>99</v>
      </c>
      <c r="F363" s="8" t="s">
        <v>89</v>
      </c>
      <c r="G363" s="8" t="s">
        <v>2682</v>
      </c>
      <c r="H363" s="8" t="s">
        <v>3111</v>
      </c>
      <c r="I363" s="8" t="s">
        <v>3112</v>
      </c>
      <c r="J363" s="8" t="s">
        <v>82</v>
      </c>
      <c r="K363" s="8" t="s">
        <v>382</v>
      </c>
      <c r="L363" s="30" t="s">
        <v>84</v>
      </c>
    </row>
    <row r="364" spans="2:12">
      <c r="B364" s="17">
        <v>361</v>
      </c>
      <c r="C364" s="33" t="s">
        <v>75</v>
      </c>
      <c r="D364" s="18" t="s">
        <v>88</v>
      </c>
      <c r="E364" s="38" t="s">
        <v>77</v>
      </c>
      <c r="F364" s="8" t="s">
        <v>89</v>
      </c>
      <c r="G364" s="8" t="s">
        <v>2431</v>
      </c>
      <c r="H364" s="8" t="s">
        <v>3113</v>
      </c>
      <c r="I364" s="8" t="s">
        <v>3114</v>
      </c>
      <c r="J364" s="8" t="s">
        <v>82</v>
      </c>
      <c r="K364" s="8" t="s">
        <v>93</v>
      </c>
      <c r="L364" s="30" t="s">
        <v>84</v>
      </c>
    </row>
    <row r="365" spans="2:12">
      <c r="B365" s="17">
        <v>362</v>
      </c>
      <c r="C365" s="33" t="s">
        <v>75</v>
      </c>
      <c r="D365" s="18" t="s">
        <v>288</v>
      </c>
      <c r="E365" s="38" t="s">
        <v>77</v>
      </c>
      <c r="F365" s="8" t="s">
        <v>141</v>
      </c>
      <c r="G365" s="8" t="s">
        <v>2423</v>
      </c>
      <c r="H365" s="8" t="s">
        <v>3115</v>
      </c>
      <c r="I365" s="8" t="s">
        <v>3116</v>
      </c>
      <c r="J365" s="8" t="s">
        <v>82</v>
      </c>
      <c r="K365" s="8" t="s">
        <v>134</v>
      </c>
      <c r="L365" s="30" t="s">
        <v>84</v>
      </c>
    </row>
    <row r="366" spans="2:12">
      <c r="B366" s="17">
        <v>363</v>
      </c>
      <c r="C366" s="33" t="s">
        <v>958</v>
      </c>
      <c r="D366" s="18" t="s">
        <v>3117</v>
      </c>
      <c r="E366" s="38" t="s">
        <v>77</v>
      </c>
      <c r="F366" s="8" t="s">
        <v>89</v>
      </c>
      <c r="G366" s="8" t="s">
        <v>2562</v>
      </c>
      <c r="H366" s="8" t="s">
        <v>3118</v>
      </c>
      <c r="I366" s="8" t="s">
        <v>3119</v>
      </c>
      <c r="J366" s="8" t="s">
        <v>82</v>
      </c>
      <c r="K366" s="8" t="s">
        <v>1149</v>
      </c>
      <c r="L366" s="30" t="s">
        <v>84</v>
      </c>
    </row>
    <row r="367" spans="2:12">
      <c r="B367" s="17">
        <v>364</v>
      </c>
      <c r="C367" s="33" t="s">
        <v>75</v>
      </c>
      <c r="D367" s="18" t="s">
        <v>1723</v>
      </c>
      <c r="E367" s="38" t="s">
        <v>99</v>
      </c>
      <c r="F367" s="8" t="s">
        <v>89</v>
      </c>
      <c r="G367" s="8" t="s">
        <v>2562</v>
      </c>
      <c r="H367" s="8" t="s">
        <v>3120</v>
      </c>
      <c r="I367" s="8" t="s">
        <v>3121</v>
      </c>
      <c r="J367" s="8" t="s">
        <v>82</v>
      </c>
      <c r="K367" s="8" t="s">
        <v>1149</v>
      </c>
      <c r="L367" s="30" t="s">
        <v>84</v>
      </c>
    </row>
    <row r="368" spans="2:12">
      <c r="B368" s="17">
        <v>365</v>
      </c>
      <c r="C368" s="33" t="s">
        <v>97</v>
      </c>
      <c r="D368" s="18" t="s">
        <v>2236</v>
      </c>
      <c r="E368" s="38" t="s">
        <v>77</v>
      </c>
      <c r="F368" s="8" t="s">
        <v>89</v>
      </c>
      <c r="G368" s="8" t="s">
        <v>2431</v>
      </c>
      <c r="H368" s="8" t="s">
        <v>3122</v>
      </c>
      <c r="I368" s="8" t="s">
        <v>3123</v>
      </c>
      <c r="J368" s="8" t="s">
        <v>82</v>
      </c>
      <c r="K368" s="8" t="s">
        <v>93</v>
      </c>
      <c r="L368" s="30" t="s">
        <v>84</v>
      </c>
    </row>
    <row r="369" spans="2:12">
      <c r="B369" s="17">
        <v>366</v>
      </c>
      <c r="C369" s="33" t="s">
        <v>75</v>
      </c>
      <c r="D369" s="18" t="s">
        <v>1691</v>
      </c>
      <c r="E369" s="38" t="s">
        <v>99</v>
      </c>
      <c r="F369" s="8" t="s">
        <v>89</v>
      </c>
      <c r="G369" s="8" t="s">
        <v>2437</v>
      </c>
      <c r="H369" s="8" t="s">
        <v>2814</v>
      </c>
      <c r="I369" s="8" t="s">
        <v>3124</v>
      </c>
      <c r="J369" s="8" t="s">
        <v>82</v>
      </c>
      <c r="K369" s="8" t="s">
        <v>243</v>
      </c>
      <c r="L369" s="30" t="s">
        <v>84</v>
      </c>
    </row>
    <row r="370" spans="2:12">
      <c r="B370" s="17">
        <v>367</v>
      </c>
      <c r="C370" s="33" t="s">
        <v>75</v>
      </c>
      <c r="D370" s="18" t="s">
        <v>1107</v>
      </c>
      <c r="E370" s="38" t="s">
        <v>77</v>
      </c>
      <c r="F370" s="8" t="s">
        <v>89</v>
      </c>
      <c r="G370" s="8" t="s">
        <v>2437</v>
      </c>
      <c r="H370" s="8" t="s">
        <v>2814</v>
      </c>
      <c r="I370" s="8" t="s">
        <v>3124</v>
      </c>
      <c r="J370" s="8" t="s">
        <v>82</v>
      </c>
      <c r="K370" s="8" t="s">
        <v>243</v>
      </c>
      <c r="L370" s="30" t="s">
        <v>84</v>
      </c>
    </row>
    <row r="371" spans="2:12">
      <c r="B371" s="17">
        <v>368</v>
      </c>
      <c r="C371" s="33" t="s">
        <v>75</v>
      </c>
      <c r="D371" s="18" t="s">
        <v>1979</v>
      </c>
      <c r="E371" s="38" t="s">
        <v>77</v>
      </c>
      <c r="F371" s="8" t="s">
        <v>89</v>
      </c>
      <c r="G371" s="8" t="s">
        <v>2548</v>
      </c>
      <c r="H371" s="8" t="s">
        <v>1944</v>
      </c>
      <c r="I371" s="8" t="s">
        <v>3125</v>
      </c>
      <c r="J371" s="8" t="s">
        <v>82</v>
      </c>
      <c r="K371" s="8" t="s">
        <v>450</v>
      </c>
      <c r="L371" s="30" t="s">
        <v>84</v>
      </c>
    </row>
    <row r="372" spans="2:12">
      <c r="B372" s="17">
        <v>369</v>
      </c>
      <c r="C372" s="33" t="s">
        <v>75</v>
      </c>
      <c r="D372" s="18" t="s">
        <v>1552</v>
      </c>
      <c r="E372" s="38" t="s">
        <v>77</v>
      </c>
      <c r="F372" s="8" t="s">
        <v>89</v>
      </c>
      <c r="G372" s="8" t="s">
        <v>2761</v>
      </c>
      <c r="H372" s="8" t="s">
        <v>3126</v>
      </c>
      <c r="I372" s="8" t="s">
        <v>3127</v>
      </c>
      <c r="J372" s="8" t="s">
        <v>82</v>
      </c>
      <c r="K372" s="8" t="s">
        <v>474</v>
      </c>
      <c r="L372" s="30" t="s">
        <v>84</v>
      </c>
    </row>
    <row r="373" spans="2:12">
      <c r="B373" s="17">
        <v>370</v>
      </c>
      <c r="C373" s="33" t="s">
        <v>75</v>
      </c>
      <c r="D373" s="18" t="s">
        <v>3128</v>
      </c>
      <c r="E373" s="38" t="s">
        <v>99</v>
      </c>
      <c r="F373" s="8" t="s">
        <v>89</v>
      </c>
      <c r="G373" s="8" t="s">
        <v>2423</v>
      </c>
      <c r="H373" s="8" t="s">
        <v>3129</v>
      </c>
      <c r="I373" s="8" t="s">
        <v>3130</v>
      </c>
      <c r="J373" s="8" t="s">
        <v>82</v>
      </c>
      <c r="K373" s="8" t="s">
        <v>134</v>
      </c>
      <c r="L373" s="30" t="s">
        <v>84</v>
      </c>
    </row>
    <row r="374" spans="2:12">
      <c r="B374" s="17">
        <v>371</v>
      </c>
      <c r="C374" s="33" t="s">
        <v>75</v>
      </c>
      <c r="D374" s="18" t="s">
        <v>2164</v>
      </c>
      <c r="E374" s="38" t="s">
        <v>99</v>
      </c>
      <c r="F374" s="8" t="s">
        <v>736</v>
      </c>
      <c r="G374" s="8" t="s">
        <v>2838</v>
      </c>
      <c r="H374" s="8" t="s">
        <v>3131</v>
      </c>
      <c r="I374" s="8" t="s">
        <v>3132</v>
      </c>
      <c r="J374" s="8" t="s">
        <v>834</v>
      </c>
      <c r="K374" s="8" t="s">
        <v>835</v>
      </c>
      <c r="L374" s="30" t="s">
        <v>84</v>
      </c>
    </row>
    <row r="375" spans="2:12">
      <c r="B375" s="17">
        <v>372</v>
      </c>
      <c r="C375" s="33" t="s">
        <v>75</v>
      </c>
      <c r="D375" s="18" t="s">
        <v>2170</v>
      </c>
      <c r="E375" s="38" t="s">
        <v>99</v>
      </c>
      <c r="F375" s="8" t="s">
        <v>89</v>
      </c>
      <c r="G375" s="8" t="s">
        <v>2761</v>
      </c>
      <c r="H375" s="8" t="s">
        <v>3133</v>
      </c>
      <c r="I375" s="8" t="s">
        <v>3134</v>
      </c>
      <c r="J375" s="8" t="s">
        <v>82</v>
      </c>
      <c r="K375" s="8" t="s">
        <v>474</v>
      </c>
      <c r="L375" s="30" t="s">
        <v>84</v>
      </c>
    </row>
    <row r="376" spans="2:12">
      <c r="B376" s="17">
        <v>373</v>
      </c>
      <c r="C376" s="33" t="s">
        <v>75</v>
      </c>
      <c r="D376" s="18" t="s">
        <v>1964</v>
      </c>
      <c r="E376" s="38" t="s">
        <v>99</v>
      </c>
      <c r="F376" s="8" t="s">
        <v>89</v>
      </c>
      <c r="G376" s="8" t="s">
        <v>2689</v>
      </c>
      <c r="H376" s="8" t="s">
        <v>3135</v>
      </c>
      <c r="I376" s="8" t="s">
        <v>3136</v>
      </c>
      <c r="J376" s="8" t="s">
        <v>82</v>
      </c>
      <c r="K376" s="8" t="s">
        <v>181</v>
      </c>
      <c r="L376" s="30" t="s">
        <v>84</v>
      </c>
    </row>
    <row r="377" spans="2:12">
      <c r="B377" s="17">
        <v>374</v>
      </c>
      <c r="C377" s="33" t="s">
        <v>75</v>
      </c>
      <c r="D377" s="18" t="s">
        <v>3137</v>
      </c>
      <c r="E377" s="38" t="s">
        <v>99</v>
      </c>
      <c r="F377" s="8" t="s">
        <v>141</v>
      </c>
      <c r="G377" s="8" t="s">
        <v>2818</v>
      </c>
      <c r="H377" s="8" t="s">
        <v>3138</v>
      </c>
      <c r="I377" s="8" t="s">
        <v>3139</v>
      </c>
      <c r="J377" s="8" t="s">
        <v>82</v>
      </c>
      <c r="K377" s="8" t="s">
        <v>267</v>
      </c>
      <c r="L377" s="30" t="s">
        <v>84</v>
      </c>
    </row>
    <row r="378" spans="2:12">
      <c r="B378" s="17">
        <v>375</v>
      </c>
      <c r="C378" s="33" t="s">
        <v>75</v>
      </c>
      <c r="D378" s="18" t="s">
        <v>1991</v>
      </c>
      <c r="E378" s="38" t="s">
        <v>77</v>
      </c>
      <c r="F378" s="8" t="s">
        <v>141</v>
      </c>
      <c r="G378" s="8" t="s">
        <v>2818</v>
      </c>
      <c r="H378" s="8" t="s">
        <v>3138</v>
      </c>
      <c r="I378" s="8" t="s">
        <v>3139</v>
      </c>
      <c r="J378" s="8" t="s">
        <v>82</v>
      </c>
      <c r="K378" s="8" t="s">
        <v>267</v>
      </c>
      <c r="L378" s="30" t="s">
        <v>84</v>
      </c>
    </row>
    <row r="379" spans="2:12">
      <c r="B379" s="17">
        <v>376</v>
      </c>
      <c r="C379" s="33" t="s">
        <v>75</v>
      </c>
      <c r="D379" s="18" t="s">
        <v>1251</v>
      </c>
      <c r="E379" s="38" t="s">
        <v>99</v>
      </c>
      <c r="F379" s="8" t="s">
        <v>89</v>
      </c>
      <c r="G379" s="8" t="s">
        <v>2463</v>
      </c>
      <c r="H379" s="8" t="s">
        <v>3140</v>
      </c>
      <c r="I379" s="8" t="s">
        <v>3141</v>
      </c>
      <c r="J379" s="8" t="s">
        <v>82</v>
      </c>
      <c r="K379" s="8" t="s">
        <v>314</v>
      </c>
      <c r="L379" s="30" t="s">
        <v>84</v>
      </c>
    </row>
    <row r="380" spans="2:12">
      <c r="B380" s="17">
        <v>377</v>
      </c>
      <c r="C380" s="33" t="s">
        <v>75</v>
      </c>
      <c r="D380" s="18" t="s">
        <v>1312</v>
      </c>
      <c r="E380" s="38" t="s">
        <v>77</v>
      </c>
      <c r="F380" s="8" t="s">
        <v>89</v>
      </c>
      <c r="G380" s="8" t="s">
        <v>2902</v>
      </c>
      <c r="H380" s="8" t="s">
        <v>3142</v>
      </c>
      <c r="I380" s="8" t="s">
        <v>3143</v>
      </c>
      <c r="J380" s="8" t="s">
        <v>82</v>
      </c>
      <c r="K380" s="8" t="s">
        <v>433</v>
      </c>
      <c r="L380" s="30" t="s">
        <v>84</v>
      </c>
    </row>
    <row r="381" spans="2:12">
      <c r="B381" s="17">
        <v>378</v>
      </c>
      <c r="C381" s="33" t="s">
        <v>75</v>
      </c>
      <c r="D381" s="18" t="s">
        <v>1859</v>
      </c>
      <c r="E381" s="38" t="s">
        <v>77</v>
      </c>
      <c r="F381" s="8" t="s">
        <v>141</v>
      </c>
      <c r="G381" s="8" t="s">
        <v>2463</v>
      </c>
      <c r="H381" s="8" t="s">
        <v>3144</v>
      </c>
      <c r="I381" s="8" t="s">
        <v>3145</v>
      </c>
      <c r="J381" s="8" t="s">
        <v>82</v>
      </c>
      <c r="K381" s="8" t="s">
        <v>314</v>
      </c>
      <c r="L381" s="30" t="s">
        <v>84</v>
      </c>
    </row>
    <row r="382" spans="2:12">
      <c r="B382" s="17">
        <v>379</v>
      </c>
      <c r="C382" s="33" t="s">
        <v>75</v>
      </c>
      <c r="D382" s="18" t="s">
        <v>1631</v>
      </c>
      <c r="E382" s="38" t="s">
        <v>77</v>
      </c>
      <c r="F382" s="8" t="s">
        <v>218</v>
      </c>
      <c r="G382" s="8" t="s">
        <v>2477</v>
      </c>
      <c r="H382" s="8" t="s">
        <v>2795</v>
      </c>
      <c r="I382" s="8" t="s">
        <v>3146</v>
      </c>
      <c r="J382" s="8" t="s">
        <v>82</v>
      </c>
      <c r="K382" s="8" t="s">
        <v>117</v>
      </c>
      <c r="L382" s="30" t="s">
        <v>84</v>
      </c>
    </row>
    <row r="383" spans="2:12">
      <c r="B383" s="17">
        <v>380</v>
      </c>
      <c r="C383" s="33" t="s">
        <v>75</v>
      </c>
      <c r="D383" s="18" t="s">
        <v>949</v>
      </c>
      <c r="E383" s="38" t="s">
        <v>99</v>
      </c>
      <c r="F383" s="8" t="s">
        <v>141</v>
      </c>
      <c r="G383" s="8" t="s">
        <v>2477</v>
      </c>
      <c r="H383" s="8" t="s">
        <v>3147</v>
      </c>
      <c r="I383" s="8" t="s">
        <v>3148</v>
      </c>
      <c r="J383" s="8" t="s">
        <v>82</v>
      </c>
      <c r="K383" s="8" t="s">
        <v>117</v>
      </c>
      <c r="L383" s="30" t="s">
        <v>84</v>
      </c>
    </row>
    <row r="384" spans="2:12">
      <c r="B384" s="17">
        <v>381</v>
      </c>
      <c r="C384" s="33" t="s">
        <v>75</v>
      </c>
      <c r="D384" s="18" t="s">
        <v>790</v>
      </c>
      <c r="E384" s="38" t="s">
        <v>77</v>
      </c>
      <c r="F384" s="8" t="s">
        <v>89</v>
      </c>
      <c r="G384" s="8" t="s">
        <v>2437</v>
      </c>
      <c r="H384" s="8" t="s">
        <v>3149</v>
      </c>
      <c r="I384" s="8" t="s">
        <v>3150</v>
      </c>
      <c r="J384" s="8" t="s">
        <v>82</v>
      </c>
      <c r="K384" s="8" t="s">
        <v>243</v>
      </c>
      <c r="L384" s="30" t="s">
        <v>84</v>
      </c>
    </row>
    <row r="385" spans="2:12">
      <c r="B385" s="17">
        <v>382</v>
      </c>
      <c r="C385" s="33" t="s">
        <v>75</v>
      </c>
      <c r="D385" s="18" t="s">
        <v>1696</v>
      </c>
      <c r="E385" s="38" t="s">
        <v>77</v>
      </c>
      <c r="F385" s="8" t="s">
        <v>89</v>
      </c>
      <c r="G385" s="8" t="s">
        <v>2437</v>
      </c>
      <c r="H385" s="8" t="s">
        <v>3151</v>
      </c>
      <c r="I385" s="8" t="s">
        <v>3152</v>
      </c>
      <c r="J385" s="8" t="s">
        <v>82</v>
      </c>
      <c r="K385" s="8" t="s">
        <v>243</v>
      </c>
      <c r="L385" s="30" t="s">
        <v>84</v>
      </c>
    </row>
    <row r="386" spans="2:12">
      <c r="B386" s="17">
        <v>383</v>
      </c>
      <c r="C386" s="33" t="s">
        <v>75</v>
      </c>
      <c r="D386" s="18" t="s">
        <v>892</v>
      </c>
      <c r="E386" s="38" t="s">
        <v>77</v>
      </c>
      <c r="F386" s="8" t="s">
        <v>214</v>
      </c>
      <c r="G386" s="8" t="s">
        <v>2431</v>
      </c>
      <c r="H386" s="8" t="s">
        <v>3153</v>
      </c>
      <c r="I386" s="8" t="s">
        <v>3154</v>
      </c>
      <c r="J386" s="8" t="s">
        <v>82</v>
      </c>
      <c r="K386" s="8" t="s">
        <v>93</v>
      </c>
      <c r="L386" s="30" t="s">
        <v>84</v>
      </c>
    </row>
    <row r="387" spans="2:12">
      <c r="B387" s="17">
        <v>384</v>
      </c>
      <c r="C387" s="33" t="s">
        <v>97</v>
      </c>
      <c r="D387" s="18" t="s">
        <v>1634</v>
      </c>
      <c r="E387" s="38" t="s">
        <v>99</v>
      </c>
      <c r="F387" s="8" t="s">
        <v>167</v>
      </c>
      <c r="G387" s="8" t="s">
        <v>2477</v>
      </c>
      <c r="H387" s="8" t="s">
        <v>3155</v>
      </c>
      <c r="I387" s="8" t="s">
        <v>3156</v>
      </c>
      <c r="J387" s="8" t="s">
        <v>82</v>
      </c>
      <c r="K387" s="8" t="s">
        <v>117</v>
      </c>
      <c r="L387" s="30" t="s">
        <v>84</v>
      </c>
    </row>
    <row r="388" spans="2:12">
      <c r="B388" s="17">
        <v>385</v>
      </c>
      <c r="C388" s="33" t="s">
        <v>97</v>
      </c>
      <c r="D388" s="18" t="s">
        <v>1339</v>
      </c>
      <c r="E388" s="38" t="s">
        <v>77</v>
      </c>
      <c r="F388" s="8" t="s">
        <v>214</v>
      </c>
      <c r="G388" s="8" t="s">
        <v>2838</v>
      </c>
      <c r="H388" s="8" t="s">
        <v>3157</v>
      </c>
      <c r="I388" s="8" t="s">
        <v>3158</v>
      </c>
      <c r="J388" s="8" t="s">
        <v>834</v>
      </c>
      <c r="K388" s="8" t="s">
        <v>835</v>
      </c>
      <c r="L388" s="30" t="s">
        <v>84</v>
      </c>
    </row>
    <row r="389" spans="2:12">
      <c r="B389" s="17">
        <v>386</v>
      </c>
      <c r="C389" s="33" t="s">
        <v>75</v>
      </c>
      <c r="D389" s="18" t="s">
        <v>1130</v>
      </c>
      <c r="E389" s="38" t="s">
        <v>77</v>
      </c>
      <c r="F389" s="8" t="s">
        <v>89</v>
      </c>
      <c r="G389" s="8" t="s">
        <v>2437</v>
      </c>
      <c r="H389" s="8" t="s">
        <v>2973</v>
      </c>
      <c r="I389" s="8" t="s">
        <v>3159</v>
      </c>
      <c r="J389" s="8" t="s">
        <v>82</v>
      </c>
      <c r="K389" s="8" t="s">
        <v>243</v>
      </c>
      <c r="L389" s="30" t="s">
        <v>84</v>
      </c>
    </row>
    <row r="390" spans="2:12">
      <c r="B390" s="17">
        <v>387</v>
      </c>
      <c r="C390" s="33" t="s">
        <v>75</v>
      </c>
      <c r="D390" s="18" t="s">
        <v>1304</v>
      </c>
      <c r="E390" s="38" t="s">
        <v>77</v>
      </c>
      <c r="F390" s="8" t="s">
        <v>218</v>
      </c>
      <c r="G390" s="8" t="s">
        <v>2434</v>
      </c>
      <c r="H390" s="8" t="s">
        <v>3160</v>
      </c>
      <c r="I390" s="8" t="s">
        <v>3161</v>
      </c>
      <c r="J390" s="8" t="s">
        <v>82</v>
      </c>
      <c r="K390" s="8" t="s">
        <v>139</v>
      </c>
      <c r="L390" s="30" t="s">
        <v>84</v>
      </c>
    </row>
    <row r="391" spans="2:12">
      <c r="B391" s="17">
        <v>388</v>
      </c>
      <c r="C391" s="33" t="s">
        <v>97</v>
      </c>
      <c r="D391" s="18" t="s">
        <v>634</v>
      </c>
      <c r="E391" s="38" t="s">
        <v>99</v>
      </c>
      <c r="F391" s="8" t="s">
        <v>635</v>
      </c>
      <c r="G391" s="8" t="s">
        <v>2689</v>
      </c>
      <c r="H391" s="8" t="s">
        <v>3162</v>
      </c>
      <c r="I391" s="8" t="s">
        <v>3163</v>
      </c>
      <c r="J391" s="8" t="s">
        <v>82</v>
      </c>
      <c r="K391" s="8" t="s">
        <v>181</v>
      </c>
      <c r="L391" s="30" t="s">
        <v>84</v>
      </c>
    </row>
    <row r="392" spans="2:12">
      <c r="B392" s="17">
        <v>389</v>
      </c>
      <c r="C392" s="33" t="s">
        <v>75</v>
      </c>
      <c r="D392" s="18" t="s">
        <v>2302</v>
      </c>
      <c r="E392" s="38" t="s">
        <v>99</v>
      </c>
      <c r="F392" s="8" t="s">
        <v>141</v>
      </c>
      <c r="G392" s="8" t="s">
        <v>2689</v>
      </c>
      <c r="H392" s="8" t="s">
        <v>3164</v>
      </c>
      <c r="I392" s="8" t="s">
        <v>3165</v>
      </c>
      <c r="J392" s="8" t="s">
        <v>82</v>
      </c>
      <c r="K392" s="8" t="s">
        <v>181</v>
      </c>
      <c r="L392" s="30" t="s">
        <v>84</v>
      </c>
    </row>
    <row r="393" spans="2:12">
      <c r="B393" s="17">
        <v>390</v>
      </c>
      <c r="C393" s="33" t="s">
        <v>75</v>
      </c>
      <c r="D393" s="18" t="s">
        <v>1379</v>
      </c>
      <c r="E393" s="38" t="s">
        <v>77</v>
      </c>
      <c r="F393" s="8" t="s">
        <v>167</v>
      </c>
      <c r="G393" s="8" t="s">
        <v>2548</v>
      </c>
      <c r="H393" s="8" t="s">
        <v>3166</v>
      </c>
      <c r="I393" s="8" t="s">
        <v>3167</v>
      </c>
      <c r="J393" s="8" t="s">
        <v>82</v>
      </c>
      <c r="K393" s="8" t="s">
        <v>450</v>
      </c>
      <c r="L393" s="30" t="s">
        <v>84</v>
      </c>
    </row>
    <row r="394" spans="2:12">
      <c r="B394" s="17">
        <v>391</v>
      </c>
      <c r="C394" s="33" t="s">
        <v>75</v>
      </c>
      <c r="D394" s="18" t="s">
        <v>745</v>
      </c>
      <c r="E394" s="38" t="s">
        <v>77</v>
      </c>
      <c r="F394" s="8" t="s">
        <v>141</v>
      </c>
      <c r="G394" s="8" t="s">
        <v>2761</v>
      </c>
      <c r="H394" s="8" t="s">
        <v>3168</v>
      </c>
      <c r="I394" s="8" t="s">
        <v>3169</v>
      </c>
      <c r="J394" s="8" t="s">
        <v>82</v>
      </c>
      <c r="K394" s="8" t="s">
        <v>474</v>
      </c>
      <c r="L394" s="30" t="s">
        <v>84</v>
      </c>
    </row>
    <row r="395" spans="2:12">
      <c r="B395" s="17">
        <v>392</v>
      </c>
      <c r="C395" s="33" t="s">
        <v>75</v>
      </c>
      <c r="D395" s="18" t="s">
        <v>2305</v>
      </c>
      <c r="E395" s="38" t="s">
        <v>99</v>
      </c>
      <c r="F395" s="8" t="s">
        <v>141</v>
      </c>
      <c r="G395" s="8" t="s">
        <v>2612</v>
      </c>
      <c r="H395" s="8" t="s">
        <v>3170</v>
      </c>
      <c r="I395" s="8" t="s">
        <v>3171</v>
      </c>
      <c r="J395" s="8" t="s">
        <v>82</v>
      </c>
      <c r="K395" s="8" t="s">
        <v>350</v>
      </c>
      <c r="L395" s="30" t="s">
        <v>84</v>
      </c>
    </row>
    <row r="396" spans="2:12">
      <c r="B396" s="17">
        <v>393</v>
      </c>
      <c r="C396" s="33" t="s">
        <v>75</v>
      </c>
      <c r="D396" s="18" t="s">
        <v>1694</v>
      </c>
      <c r="E396" s="38" t="s">
        <v>77</v>
      </c>
      <c r="F396" s="8" t="s">
        <v>89</v>
      </c>
      <c r="G396" s="8" t="s">
        <v>2437</v>
      </c>
      <c r="H396" s="8" t="s">
        <v>3168</v>
      </c>
      <c r="I396" s="8" t="s">
        <v>3172</v>
      </c>
      <c r="J396" s="8" t="s">
        <v>82</v>
      </c>
      <c r="K396" s="8" t="s">
        <v>243</v>
      </c>
      <c r="L396" s="30" t="s">
        <v>84</v>
      </c>
    </row>
    <row r="397" spans="2:12">
      <c r="B397" s="17">
        <v>394</v>
      </c>
      <c r="C397" s="33" t="s">
        <v>75</v>
      </c>
      <c r="D397" s="18" t="s">
        <v>210</v>
      </c>
      <c r="E397" s="38" t="s">
        <v>77</v>
      </c>
      <c r="F397" s="8" t="s">
        <v>78</v>
      </c>
      <c r="G397" s="8" t="s">
        <v>2420</v>
      </c>
      <c r="H397" s="8" t="s">
        <v>3173</v>
      </c>
      <c r="I397" s="8" t="s">
        <v>3174</v>
      </c>
      <c r="J397" s="8" t="s">
        <v>82</v>
      </c>
      <c r="K397" s="8" t="s">
        <v>83</v>
      </c>
      <c r="L397" s="30" t="s">
        <v>84</v>
      </c>
    </row>
    <row r="398" spans="2:12">
      <c r="B398" s="17">
        <v>395</v>
      </c>
      <c r="C398" s="33" t="s">
        <v>75</v>
      </c>
      <c r="D398" s="18" t="s">
        <v>378</v>
      </c>
      <c r="E398" s="38" t="s">
        <v>99</v>
      </c>
      <c r="F398" s="8" t="s">
        <v>141</v>
      </c>
      <c r="G398" s="8" t="s">
        <v>2682</v>
      </c>
      <c r="H398" s="8" t="s">
        <v>3175</v>
      </c>
      <c r="I398" s="8" t="s">
        <v>3176</v>
      </c>
      <c r="J398" s="8" t="s">
        <v>82</v>
      </c>
      <c r="K398" s="8" t="s">
        <v>382</v>
      </c>
      <c r="L398" s="30" t="s">
        <v>84</v>
      </c>
    </row>
    <row r="399" spans="2:12">
      <c r="B399" s="17">
        <v>396</v>
      </c>
      <c r="C399" s="33" t="s">
        <v>75</v>
      </c>
      <c r="D399" s="18" t="s">
        <v>2320</v>
      </c>
      <c r="E399" s="38" t="s">
        <v>77</v>
      </c>
      <c r="F399" s="8" t="s">
        <v>141</v>
      </c>
      <c r="G399" s="8" t="s">
        <v>2423</v>
      </c>
      <c r="H399" s="8" t="s">
        <v>3177</v>
      </c>
      <c r="I399" s="8" t="s">
        <v>3178</v>
      </c>
      <c r="J399" s="8" t="s">
        <v>82</v>
      </c>
      <c r="K399" s="8" t="s">
        <v>134</v>
      </c>
      <c r="L399" s="30" t="s">
        <v>84</v>
      </c>
    </row>
    <row r="400" spans="2:12">
      <c r="B400" s="17">
        <v>397</v>
      </c>
      <c r="C400" s="33" t="s">
        <v>75</v>
      </c>
      <c r="D400" s="18" t="s">
        <v>285</v>
      </c>
      <c r="E400" s="38" t="s">
        <v>99</v>
      </c>
      <c r="F400" s="8" t="s">
        <v>141</v>
      </c>
      <c r="G400" s="8" t="s">
        <v>2423</v>
      </c>
      <c r="H400" s="8" t="s">
        <v>3179</v>
      </c>
      <c r="I400" s="8" t="s">
        <v>3180</v>
      </c>
      <c r="J400" s="8" t="s">
        <v>82</v>
      </c>
      <c r="K400" s="8" t="s">
        <v>134</v>
      </c>
      <c r="L400" s="30" t="s">
        <v>84</v>
      </c>
    </row>
    <row r="401" spans="2:12">
      <c r="B401" s="17">
        <v>398</v>
      </c>
      <c r="C401" s="33" t="s">
        <v>75</v>
      </c>
      <c r="D401" s="18" t="s">
        <v>703</v>
      </c>
      <c r="E401" s="38" t="s">
        <v>77</v>
      </c>
      <c r="F401" s="8" t="s">
        <v>218</v>
      </c>
      <c r="G401" s="8" t="s">
        <v>2423</v>
      </c>
      <c r="H401" s="8" t="s">
        <v>3181</v>
      </c>
      <c r="I401" s="8" t="s">
        <v>3182</v>
      </c>
      <c r="J401" s="8" t="s">
        <v>82</v>
      </c>
      <c r="K401" s="8" t="s">
        <v>134</v>
      </c>
      <c r="L401" s="30" t="s">
        <v>84</v>
      </c>
    </row>
    <row r="402" spans="2:12">
      <c r="B402" s="17">
        <v>399</v>
      </c>
      <c r="C402" s="33" t="s">
        <v>75</v>
      </c>
      <c r="D402" s="18" t="s">
        <v>1067</v>
      </c>
      <c r="E402" s="38" t="s">
        <v>77</v>
      </c>
      <c r="F402" s="8" t="s">
        <v>100</v>
      </c>
      <c r="G402" s="8" t="s">
        <v>2423</v>
      </c>
      <c r="H402" s="8" t="s">
        <v>3183</v>
      </c>
      <c r="I402" s="8" t="s">
        <v>3184</v>
      </c>
      <c r="J402" s="8" t="s">
        <v>82</v>
      </c>
      <c r="K402" s="8" t="s">
        <v>134</v>
      </c>
      <c r="L402" s="30" t="s">
        <v>84</v>
      </c>
    </row>
    <row r="403" spans="2:12">
      <c r="B403" s="17">
        <v>400</v>
      </c>
      <c r="C403" s="33" t="s">
        <v>75</v>
      </c>
      <c r="D403" s="18" t="s">
        <v>297</v>
      </c>
      <c r="E403" s="38" t="s">
        <v>77</v>
      </c>
      <c r="F403" s="8" t="s">
        <v>141</v>
      </c>
      <c r="G403" s="8" t="s">
        <v>2602</v>
      </c>
      <c r="H403" s="8" t="s">
        <v>3185</v>
      </c>
      <c r="I403" s="8" t="s">
        <v>3186</v>
      </c>
      <c r="J403" s="8" t="s">
        <v>82</v>
      </c>
      <c r="K403" s="8" t="s">
        <v>301</v>
      </c>
      <c r="L403" s="30" t="s">
        <v>84</v>
      </c>
    </row>
    <row r="404" spans="2:12">
      <c r="B404" s="17">
        <v>401</v>
      </c>
      <c r="C404" s="33" t="s">
        <v>97</v>
      </c>
      <c r="D404" s="18" t="s">
        <v>754</v>
      </c>
      <c r="E404" s="38" t="s">
        <v>99</v>
      </c>
      <c r="F404" s="8" t="s">
        <v>141</v>
      </c>
      <c r="G404" s="8" t="s">
        <v>2442</v>
      </c>
      <c r="H404" s="8" t="s">
        <v>3187</v>
      </c>
      <c r="I404" s="8" t="s">
        <v>3188</v>
      </c>
      <c r="J404" s="8" t="s">
        <v>82</v>
      </c>
      <c r="K404" s="8" t="s">
        <v>253</v>
      </c>
      <c r="L404" s="30" t="s">
        <v>84</v>
      </c>
    </row>
    <row r="405" spans="2:12">
      <c r="B405" s="17">
        <v>402</v>
      </c>
      <c r="C405" s="33" t="s">
        <v>75</v>
      </c>
      <c r="D405" s="18" t="s">
        <v>461</v>
      </c>
      <c r="E405" s="38" t="s">
        <v>77</v>
      </c>
      <c r="F405" s="8" t="s">
        <v>141</v>
      </c>
      <c r="G405" s="8" t="s">
        <v>2602</v>
      </c>
      <c r="H405" s="8" t="s">
        <v>2936</v>
      </c>
      <c r="I405" s="8" t="s">
        <v>3189</v>
      </c>
      <c r="J405" s="8" t="s">
        <v>82</v>
      </c>
      <c r="K405" s="8" t="s">
        <v>301</v>
      </c>
      <c r="L405" s="30" t="s">
        <v>84</v>
      </c>
    </row>
    <row r="406" spans="2:12">
      <c r="B406" s="17">
        <v>403</v>
      </c>
      <c r="C406" s="33" t="s">
        <v>165</v>
      </c>
      <c r="D406" s="18" t="s">
        <v>3190</v>
      </c>
      <c r="E406" s="38" t="s">
        <v>99</v>
      </c>
      <c r="F406" s="8" t="s">
        <v>214</v>
      </c>
      <c r="G406" s="8" t="s">
        <v>2689</v>
      </c>
      <c r="H406" s="8" t="s">
        <v>3191</v>
      </c>
      <c r="I406" s="8" t="s">
        <v>3192</v>
      </c>
      <c r="J406" s="8" t="s">
        <v>82</v>
      </c>
      <c r="K406" s="8" t="s">
        <v>181</v>
      </c>
      <c r="L406" s="30" t="s">
        <v>84</v>
      </c>
    </row>
    <row r="407" spans="2:12">
      <c r="B407" s="17">
        <v>404</v>
      </c>
      <c r="C407" s="33" t="s">
        <v>97</v>
      </c>
      <c r="D407" s="18" t="s">
        <v>429</v>
      </c>
      <c r="E407" s="38" t="s">
        <v>99</v>
      </c>
      <c r="F407" s="8" t="s">
        <v>89</v>
      </c>
      <c r="G407" s="8" t="s">
        <v>2902</v>
      </c>
      <c r="H407" s="8" t="s">
        <v>3193</v>
      </c>
      <c r="I407" s="8" t="s">
        <v>3194</v>
      </c>
      <c r="J407" s="8" t="s">
        <v>82</v>
      </c>
      <c r="K407" s="8" t="s">
        <v>433</v>
      </c>
      <c r="L407" s="30" t="s">
        <v>84</v>
      </c>
    </row>
    <row r="408" spans="2:12">
      <c r="B408" s="17">
        <v>405</v>
      </c>
      <c r="C408" s="33" t="s">
        <v>97</v>
      </c>
      <c r="D408" s="18" t="s">
        <v>502</v>
      </c>
      <c r="E408" s="38" t="s">
        <v>99</v>
      </c>
      <c r="F408" s="8" t="s">
        <v>89</v>
      </c>
      <c r="G408" s="8" t="s">
        <v>2813</v>
      </c>
      <c r="H408" s="8" t="s">
        <v>3195</v>
      </c>
      <c r="I408" s="8" t="s">
        <v>3196</v>
      </c>
      <c r="J408" s="8" t="s">
        <v>82</v>
      </c>
      <c r="K408" s="8" t="s">
        <v>129</v>
      </c>
      <c r="L408" s="30" t="s">
        <v>84</v>
      </c>
    </row>
    <row r="409" spans="2:12">
      <c r="B409" s="17">
        <v>406</v>
      </c>
      <c r="C409" s="33" t="s">
        <v>97</v>
      </c>
      <c r="D409" s="18" t="s">
        <v>1219</v>
      </c>
      <c r="E409" s="38" t="s">
        <v>99</v>
      </c>
      <c r="F409" s="8" t="s">
        <v>89</v>
      </c>
      <c r="G409" s="8" t="s">
        <v>2813</v>
      </c>
      <c r="H409" s="8" t="s">
        <v>3197</v>
      </c>
      <c r="I409" s="8" t="s">
        <v>3198</v>
      </c>
      <c r="J409" s="8" t="s">
        <v>82</v>
      </c>
      <c r="K409" s="8" t="s">
        <v>129</v>
      </c>
      <c r="L409" s="30" t="s">
        <v>84</v>
      </c>
    </row>
    <row r="410" spans="2:12">
      <c r="B410" s="17">
        <v>407</v>
      </c>
      <c r="C410" s="33" t="s">
        <v>75</v>
      </c>
      <c r="D410" s="18" t="s">
        <v>1675</v>
      </c>
      <c r="E410" s="38" t="s">
        <v>99</v>
      </c>
      <c r="F410" s="8" t="s">
        <v>775</v>
      </c>
      <c r="G410" s="8" t="s">
        <v>2602</v>
      </c>
      <c r="H410" s="8" t="s">
        <v>2724</v>
      </c>
      <c r="I410" s="8" t="s">
        <v>3199</v>
      </c>
      <c r="J410" s="8" t="s">
        <v>82</v>
      </c>
      <c r="K410" s="8" t="s">
        <v>301</v>
      </c>
      <c r="L410" s="30" t="s">
        <v>84</v>
      </c>
    </row>
    <row r="411" spans="2:12">
      <c r="B411" s="17">
        <v>408</v>
      </c>
      <c r="C411" s="33" t="s">
        <v>75</v>
      </c>
      <c r="D411" s="18" t="s">
        <v>1807</v>
      </c>
      <c r="E411" s="38" t="s">
        <v>77</v>
      </c>
      <c r="F411" s="8" t="s">
        <v>100</v>
      </c>
      <c r="G411" s="8" t="s">
        <v>2602</v>
      </c>
      <c r="H411" s="8" t="s">
        <v>3200</v>
      </c>
      <c r="I411" s="8" t="s">
        <v>3201</v>
      </c>
      <c r="J411" s="8" t="s">
        <v>82</v>
      </c>
      <c r="K411" s="8" t="s">
        <v>301</v>
      </c>
      <c r="L411" s="30" t="s">
        <v>84</v>
      </c>
    </row>
    <row r="412" spans="2:12">
      <c r="B412" s="17">
        <v>409</v>
      </c>
      <c r="C412" s="33" t="s">
        <v>75</v>
      </c>
      <c r="D412" s="18" t="s">
        <v>1136</v>
      </c>
      <c r="E412" s="38" t="s">
        <v>99</v>
      </c>
      <c r="F412" s="8" t="s">
        <v>260</v>
      </c>
      <c r="G412" s="8" t="s">
        <v>2902</v>
      </c>
      <c r="H412" s="8" t="s">
        <v>3202</v>
      </c>
      <c r="I412" s="8" t="s">
        <v>3203</v>
      </c>
      <c r="J412" s="8" t="s">
        <v>82</v>
      </c>
      <c r="K412" s="8" t="s">
        <v>433</v>
      </c>
      <c r="L412" s="30" t="s">
        <v>84</v>
      </c>
    </row>
    <row r="413" spans="2:12">
      <c r="B413" s="17">
        <v>410</v>
      </c>
      <c r="C413" s="33" t="s">
        <v>97</v>
      </c>
      <c r="D413" s="18" t="s">
        <v>962</v>
      </c>
      <c r="E413" s="38" t="s">
        <v>77</v>
      </c>
      <c r="F413" s="8" t="s">
        <v>89</v>
      </c>
      <c r="G413" s="8" t="s">
        <v>2420</v>
      </c>
      <c r="H413" s="8" t="s">
        <v>3204</v>
      </c>
      <c r="I413" s="8" t="s">
        <v>3205</v>
      </c>
      <c r="J413" s="8" t="s">
        <v>82</v>
      </c>
      <c r="K413" s="8" t="s">
        <v>83</v>
      </c>
      <c r="L413" s="30" t="s">
        <v>84</v>
      </c>
    </row>
    <row r="414" spans="2:12">
      <c r="B414" s="17">
        <v>411</v>
      </c>
      <c r="C414" s="33" t="s">
        <v>75</v>
      </c>
      <c r="D414" s="18" t="s">
        <v>3206</v>
      </c>
      <c r="E414" s="38" t="s">
        <v>77</v>
      </c>
      <c r="F414" s="8" t="s">
        <v>89</v>
      </c>
      <c r="G414" s="8" t="s">
        <v>2442</v>
      </c>
      <c r="H414" s="8" t="s">
        <v>3092</v>
      </c>
      <c r="I414" s="8" t="s">
        <v>3207</v>
      </c>
      <c r="J414" s="8" t="s">
        <v>82</v>
      </c>
      <c r="K414" s="8" t="s">
        <v>253</v>
      </c>
      <c r="L414" s="30" t="s">
        <v>84</v>
      </c>
    </row>
    <row r="415" spans="2:12">
      <c r="B415" s="17">
        <v>412</v>
      </c>
      <c r="C415" s="33" t="s">
        <v>75</v>
      </c>
      <c r="D415" s="18" t="s">
        <v>903</v>
      </c>
      <c r="E415" s="38" t="s">
        <v>77</v>
      </c>
      <c r="F415" s="8" t="s">
        <v>89</v>
      </c>
      <c r="G415" s="8" t="s">
        <v>2902</v>
      </c>
      <c r="H415" s="8" t="s">
        <v>3208</v>
      </c>
      <c r="I415" s="8" t="s">
        <v>3209</v>
      </c>
      <c r="J415" s="8" t="s">
        <v>82</v>
      </c>
      <c r="K415" s="8" t="s">
        <v>433</v>
      </c>
      <c r="L415" s="30" t="s">
        <v>84</v>
      </c>
    </row>
    <row r="416" spans="2:12">
      <c r="B416" s="17">
        <v>413</v>
      </c>
      <c r="C416" s="33" t="s">
        <v>75</v>
      </c>
      <c r="D416" s="18" t="s">
        <v>1440</v>
      </c>
      <c r="E416" s="38" t="s">
        <v>99</v>
      </c>
      <c r="F416" s="8" t="s">
        <v>214</v>
      </c>
      <c r="G416" s="8" t="s">
        <v>2474</v>
      </c>
      <c r="H416" s="8" t="s">
        <v>3210</v>
      </c>
      <c r="I416" s="8" t="s">
        <v>3211</v>
      </c>
      <c r="J416" s="8" t="s">
        <v>82</v>
      </c>
      <c r="K416" s="8" t="s">
        <v>417</v>
      </c>
      <c r="L416" s="30" t="s">
        <v>84</v>
      </c>
    </row>
    <row r="417" spans="2:12">
      <c r="B417" s="17">
        <v>414</v>
      </c>
      <c r="C417" s="33" t="s">
        <v>75</v>
      </c>
      <c r="D417" s="18" t="s">
        <v>717</v>
      </c>
      <c r="E417" s="38" t="s">
        <v>99</v>
      </c>
      <c r="F417" s="8" t="s">
        <v>718</v>
      </c>
      <c r="G417" s="8" t="s">
        <v>2477</v>
      </c>
      <c r="H417" s="8" t="s">
        <v>3212</v>
      </c>
      <c r="I417" s="8" t="s">
        <v>3213</v>
      </c>
      <c r="J417" s="8" t="s">
        <v>82</v>
      </c>
      <c r="K417" s="8" t="s">
        <v>117</v>
      </c>
      <c r="L417" s="30" t="s">
        <v>84</v>
      </c>
    </row>
    <row r="418" spans="2:12">
      <c r="B418" s="17">
        <v>415</v>
      </c>
      <c r="C418" s="33" t="s">
        <v>97</v>
      </c>
      <c r="D418" s="18" t="s">
        <v>3214</v>
      </c>
      <c r="E418" s="38" t="s">
        <v>77</v>
      </c>
      <c r="F418" s="8" t="s">
        <v>141</v>
      </c>
      <c r="G418" s="8" t="s">
        <v>2692</v>
      </c>
      <c r="H418" s="8" t="s">
        <v>3215</v>
      </c>
      <c r="I418" s="8" t="s">
        <v>3216</v>
      </c>
      <c r="J418" s="8" t="s">
        <v>82</v>
      </c>
      <c r="K418" s="8" t="s">
        <v>460</v>
      </c>
      <c r="L418" s="30" t="s">
        <v>84</v>
      </c>
    </row>
    <row r="419" spans="2:12">
      <c r="B419" s="17">
        <v>416</v>
      </c>
      <c r="C419" s="33" t="s">
        <v>75</v>
      </c>
      <c r="D419" s="18" t="s">
        <v>1234</v>
      </c>
      <c r="E419" s="38" t="s">
        <v>99</v>
      </c>
      <c r="F419" s="8" t="s">
        <v>141</v>
      </c>
      <c r="G419" s="8" t="s">
        <v>2437</v>
      </c>
      <c r="H419" s="8" t="s">
        <v>3217</v>
      </c>
      <c r="I419" s="8" t="s">
        <v>3218</v>
      </c>
      <c r="J419" s="8" t="s">
        <v>82</v>
      </c>
      <c r="K419" s="8" t="s">
        <v>243</v>
      </c>
      <c r="L419" s="30" t="s">
        <v>84</v>
      </c>
    </row>
    <row r="420" spans="2:12">
      <c r="B420" s="17">
        <v>417</v>
      </c>
      <c r="C420" s="33" t="s">
        <v>75</v>
      </c>
      <c r="D420" s="18" t="s">
        <v>1577</v>
      </c>
      <c r="E420" s="38" t="s">
        <v>77</v>
      </c>
      <c r="F420" s="8" t="s">
        <v>141</v>
      </c>
      <c r="G420" s="8" t="s">
        <v>2562</v>
      </c>
      <c r="H420" s="8" t="s">
        <v>3219</v>
      </c>
      <c r="I420" s="8" t="s">
        <v>3220</v>
      </c>
      <c r="J420" s="8" t="s">
        <v>82</v>
      </c>
      <c r="K420" s="8" t="s">
        <v>1149</v>
      </c>
      <c r="L420" s="30" t="s">
        <v>84</v>
      </c>
    </row>
    <row r="421" spans="2:12">
      <c r="B421" s="17">
        <v>418</v>
      </c>
      <c r="C421" s="33" t="s">
        <v>75</v>
      </c>
      <c r="D421" s="18" t="s">
        <v>1496</v>
      </c>
      <c r="E421" s="38" t="s">
        <v>99</v>
      </c>
      <c r="F421" s="8" t="s">
        <v>141</v>
      </c>
      <c r="G421" s="8" t="s">
        <v>2978</v>
      </c>
      <c r="H421" s="8" t="s">
        <v>3221</v>
      </c>
      <c r="I421" s="8" t="s">
        <v>3222</v>
      </c>
      <c r="J421" s="8" t="s">
        <v>82</v>
      </c>
      <c r="K421" s="8" t="s">
        <v>428</v>
      </c>
      <c r="L421" s="30" t="s">
        <v>84</v>
      </c>
    </row>
    <row r="422" spans="2:12">
      <c r="B422" s="17">
        <v>419</v>
      </c>
      <c r="C422" s="33" t="s">
        <v>97</v>
      </c>
      <c r="D422" s="18" t="s">
        <v>1653</v>
      </c>
      <c r="E422" s="38" t="s">
        <v>99</v>
      </c>
      <c r="F422" s="8" t="s">
        <v>141</v>
      </c>
      <c r="G422" s="8" t="s">
        <v>2548</v>
      </c>
      <c r="H422" s="8" t="s">
        <v>3223</v>
      </c>
      <c r="I422" s="8" t="s">
        <v>3224</v>
      </c>
      <c r="J422" s="8" t="s">
        <v>82</v>
      </c>
      <c r="K422" s="8" t="s">
        <v>450</v>
      </c>
      <c r="L422" s="30" t="s">
        <v>84</v>
      </c>
    </row>
    <row r="423" spans="2:12">
      <c r="B423" s="17">
        <v>420</v>
      </c>
      <c r="C423" s="33" t="s">
        <v>75</v>
      </c>
      <c r="D423" s="18" t="s">
        <v>1307</v>
      </c>
      <c r="E423" s="38" t="s">
        <v>77</v>
      </c>
      <c r="F423" s="8" t="s">
        <v>141</v>
      </c>
      <c r="G423" s="8" t="s">
        <v>2423</v>
      </c>
      <c r="H423" s="8" t="s">
        <v>3225</v>
      </c>
      <c r="I423" s="8" t="s">
        <v>3226</v>
      </c>
      <c r="J423" s="8" t="s">
        <v>82</v>
      </c>
      <c r="K423" s="8" t="s">
        <v>134</v>
      </c>
      <c r="L423" s="30" t="s">
        <v>84</v>
      </c>
    </row>
    <row r="424" spans="2:12">
      <c r="B424" s="17">
        <v>421</v>
      </c>
      <c r="C424" s="33" t="s">
        <v>75</v>
      </c>
      <c r="D424" s="18" t="s">
        <v>3227</v>
      </c>
      <c r="E424" s="38" t="s">
        <v>99</v>
      </c>
      <c r="F424" s="8" t="s">
        <v>141</v>
      </c>
      <c r="G424" s="8" t="s">
        <v>2818</v>
      </c>
      <c r="H424" s="8" t="s">
        <v>3228</v>
      </c>
      <c r="I424" s="8" t="s">
        <v>3229</v>
      </c>
      <c r="J424" s="8" t="s">
        <v>82</v>
      </c>
      <c r="K424" s="8" t="s">
        <v>267</v>
      </c>
      <c r="L424" s="30" t="s">
        <v>84</v>
      </c>
    </row>
    <row r="425" spans="2:12">
      <c r="B425" s="17">
        <v>422</v>
      </c>
      <c r="C425" s="33" t="s">
        <v>75</v>
      </c>
      <c r="D425" s="18" t="s">
        <v>1382</v>
      </c>
      <c r="E425" s="38" t="s">
        <v>77</v>
      </c>
      <c r="F425" s="8" t="s">
        <v>89</v>
      </c>
      <c r="G425" s="8" t="s">
        <v>2477</v>
      </c>
      <c r="H425" s="8" t="s">
        <v>2975</v>
      </c>
      <c r="I425" s="8" t="s">
        <v>3230</v>
      </c>
      <c r="J425" s="8" t="s">
        <v>82</v>
      </c>
      <c r="K425" s="8" t="s">
        <v>117</v>
      </c>
      <c r="L425" s="30" t="s">
        <v>84</v>
      </c>
    </row>
    <row r="426" spans="2:12">
      <c r="B426" s="17">
        <v>423</v>
      </c>
      <c r="C426" s="33" t="s">
        <v>75</v>
      </c>
      <c r="D426" s="18" t="s">
        <v>3231</v>
      </c>
      <c r="E426" s="38" t="s">
        <v>77</v>
      </c>
      <c r="F426" s="8" t="s">
        <v>89</v>
      </c>
      <c r="G426" s="8" t="s">
        <v>2902</v>
      </c>
      <c r="H426" s="8" t="s">
        <v>3232</v>
      </c>
      <c r="I426" s="8" t="s">
        <v>3233</v>
      </c>
      <c r="J426" s="8" t="s">
        <v>82</v>
      </c>
      <c r="K426" s="8" t="s">
        <v>433</v>
      </c>
      <c r="L426" s="30" t="s">
        <v>84</v>
      </c>
    </row>
    <row r="427" spans="2:12">
      <c r="B427" s="17">
        <v>424</v>
      </c>
      <c r="C427" s="33" t="s">
        <v>75</v>
      </c>
      <c r="D427" s="18" t="s">
        <v>928</v>
      </c>
      <c r="E427" s="38" t="s">
        <v>77</v>
      </c>
      <c r="F427" s="8" t="s">
        <v>141</v>
      </c>
      <c r="G427" s="8" t="s">
        <v>2477</v>
      </c>
      <c r="H427" s="8" t="s">
        <v>2903</v>
      </c>
      <c r="I427" s="8" t="s">
        <v>3234</v>
      </c>
      <c r="J427" s="8" t="s">
        <v>82</v>
      </c>
      <c r="K427" s="8" t="s">
        <v>117</v>
      </c>
      <c r="L427" s="30" t="s">
        <v>84</v>
      </c>
    </row>
    <row r="428" spans="2:12">
      <c r="B428" s="17">
        <v>425</v>
      </c>
      <c r="C428" s="33" t="s">
        <v>75</v>
      </c>
      <c r="D428" s="18" t="s">
        <v>2233</v>
      </c>
      <c r="E428" s="38" t="s">
        <v>77</v>
      </c>
      <c r="F428" s="8" t="s">
        <v>141</v>
      </c>
      <c r="G428" s="8" t="s">
        <v>2437</v>
      </c>
      <c r="H428" s="8" t="s">
        <v>2091</v>
      </c>
      <c r="I428" s="8" t="s">
        <v>3235</v>
      </c>
      <c r="J428" s="8" t="s">
        <v>82</v>
      </c>
      <c r="K428" s="8" t="s">
        <v>243</v>
      </c>
      <c r="L428" s="30" t="s">
        <v>84</v>
      </c>
    </row>
    <row r="429" spans="2:12">
      <c r="B429" s="17">
        <v>426</v>
      </c>
      <c r="C429" s="33" t="s">
        <v>75</v>
      </c>
      <c r="D429" s="18" t="s">
        <v>213</v>
      </c>
      <c r="E429" s="38" t="s">
        <v>99</v>
      </c>
      <c r="F429" s="8" t="s">
        <v>214</v>
      </c>
      <c r="G429" s="8" t="s">
        <v>2477</v>
      </c>
      <c r="H429" s="8" t="s">
        <v>3236</v>
      </c>
      <c r="I429" s="8" t="s">
        <v>3237</v>
      </c>
      <c r="J429" s="8" t="s">
        <v>82</v>
      </c>
      <c r="K429" s="8" t="s">
        <v>117</v>
      </c>
      <c r="L429" s="30" t="s">
        <v>84</v>
      </c>
    </row>
    <row r="430" spans="2:12">
      <c r="B430" s="17">
        <v>427</v>
      </c>
      <c r="C430" s="33" t="s">
        <v>75</v>
      </c>
      <c r="D430" s="18" t="s">
        <v>680</v>
      </c>
      <c r="E430" s="38" t="s">
        <v>77</v>
      </c>
      <c r="F430" s="8" t="s">
        <v>141</v>
      </c>
      <c r="G430" s="8" t="s">
        <v>2434</v>
      </c>
      <c r="H430" s="8" t="s">
        <v>3238</v>
      </c>
      <c r="I430" s="8" t="s">
        <v>3239</v>
      </c>
      <c r="J430" s="8" t="s">
        <v>82</v>
      </c>
      <c r="K430" s="8" t="s">
        <v>139</v>
      </c>
      <c r="L430" s="30" t="s">
        <v>84</v>
      </c>
    </row>
    <row r="431" spans="2:12">
      <c r="B431" s="17">
        <v>428</v>
      </c>
      <c r="C431" s="33" t="s">
        <v>75</v>
      </c>
      <c r="D431" s="18" t="s">
        <v>931</v>
      </c>
      <c r="E431" s="38" t="s">
        <v>99</v>
      </c>
      <c r="F431" s="8" t="s">
        <v>141</v>
      </c>
      <c r="G431" s="8" t="s">
        <v>2477</v>
      </c>
      <c r="H431" s="8" t="s">
        <v>3240</v>
      </c>
      <c r="I431" s="8" t="s">
        <v>3241</v>
      </c>
      <c r="J431" s="8" t="s">
        <v>82</v>
      </c>
      <c r="K431" s="8" t="s">
        <v>117</v>
      </c>
      <c r="L431" s="30" t="s">
        <v>84</v>
      </c>
    </row>
    <row r="432" spans="2:12">
      <c r="B432" s="17">
        <v>429</v>
      </c>
      <c r="C432" s="33" t="s">
        <v>75</v>
      </c>
      <c r="D432" s="18" t="s">
        <v>690</v>
      </c>
      <c r="E432" s="38" t="s">
        <v>99</v>
      </c>
      <c r="F432" s="8" t="s">
        <v>89</v>
      </c>
      <c r="G432" s="8" t="s">
        <v>2477</v>
      </c>
      <c r="H432" s="8" t="s">
        <v>3242</v>
      </c>
      <c r="I432" s="8" t="s">
        <v>3243</v>
      </c>
      <c r="J432" s="8" t="s">
        <v>82</v>
      </c>
      <c r="K432" s="8" t="s">
        <v>117</v>
      </c>
      <c r="L432" s="30" t="s">
        <v>84</v>
      </c>
    </row>
    <row r="433" spans="2:12">
      <c r="B433" s="17">
        <v>430</v>
      </c>
      <c r="C433" s="33" t="s">
        <v>165</v>
      </c>
      <c r="D433" s="18" t="s">
        <v>1970</v>
      </c>
      <c r="E433" s="38" t="s">
        <v>99</v>
      </c>
      <c r="F433" s="8" t="s">
        <v>89</v>
      </c>
      <c r="G433" s="8" t="s">
        <v>2562</v>
      </c>
      <c r="H433" s="8" t="s">
        <v>3244</v>
      </c>
      <c r="I433" s="8" t="s">
        <v>3245</v>
      </c>
      <c r="J433" s="8" t="s">
        <v>82</v>
      </c>
      <c r="K433" s="8" t="s">
        <v>1149</v>
      </c>
      <c r="L433" s="30" t="s">
        <v>84</v>
      </c>
    </row>
    <row r="434" spans="2:12">
      <c r="B434" s="17">
        <v>431</v>
      </c>
      <c r="C434" s="33" t="s">
        <v>75</v>
      </c>
      <c r="D434" s="18" t="s">
        <v>1716</v>
      </c>
      <c r="E434" s="38" t="s">
        <v>99</v>
      </c>
      <c r="F434" s="8" t="s">
        <v>167</v>
      </c>
      <c r="G434" s="8" t="s">
        <v>2562</v>
      </c>
      <c r="H434" s="8" t="s">
        <v>3246</v>
      </c>
      <c r="I434" s="8" t="s">
        <v>3247</v>
      </c>
      <c r="J434" s="8" t="s">
        <v>82</v>
      </c>
      <c r="K434" s="8" t="s">
        <v>1149</v>
      </c>
      <c r="L434" s="30" t="s">
        <v>84</v>
      </c>
    </row>
    <row r="435" spans="2:12">
      <c r="B435" s="17">
        <v>432</v>
      </c>
      <c r="C435" s="33" t="s">
        <v>75</v>
      </c>
      <c r="D435" s="18" t="s">
        <v>1394</v>
      </c>
      <c r="E435" s="38" t="s">
        <v>77</v>
      </c>
      <c r="F435" s="8" t="s">
        <v>89</v>
      </c>
      <c r="G435" s="8" t="s">
        <v>2562</v>
      </c>
      <c r="H435" s="8" t="s">
        <v>3246</v>
      </c>
      <c r="I435" s="8" t="s">
        <v>3247</v>
      </c>
      <c r="J435" s="8" t="s">
        <v>82</v>
      </c>
      <c r="K435" s="8" t="s">
        <v>1149</v>
      </c>
      <c r="L435" s="30" t="s">
        <v>84</v>
      </c>
    </row>
    <row r="436" spans="2:12">
      <c r="B436" s="17">
        <v>433</v>
      </c>
      <c r="C436" s="33" t="s">
        <v>75</v>
      </c>
      <c r="D436" s="18" t="s">
        <v>2266</v>
      </c>
      <c r="E436" s="38" t="s">
        <v>99</v>
      </c>
      <c r="F436" s="8" t="s">
        <v>167</v>
      </c>
      <c r="G436" s="8" t="s">
        <v>2562</v>
      </c>
      <c r="H436" s="8" t="s">
        <v>3248</v>
      </c>
      <c r="I436" s="8" t="s">
        <v>3249</v>
      </c>
      <c r="J436" s="8" t="s">
        <v>82</v>
      </c>
      <c r="K436" s="8" t="s">
        <v>1149</v>
      </c>
      <c r="L436" s="30" t="s">
        <v>84</v>
      </c>
    </row>
    <row r="437" spans="2:12">
      <c r="B437" s="17">
        <v>434</v>
      </c>
      <c r="C437" s="33" t="s">
        <v>1397</v>
      </c>
      <c r="D437" s="18" t="s">
        <v>1398</v>
      </c>
      <c r="E437" s="38" t="s">
        <v>99</v>
      </c>
      <c r="F437" s="8" t="s">
        <v>89</v>
      </c>
      <c r="G437" s="8" t="s">
        <v>2562</v>
      </c>
      <c r="H437" s="8" t="s">
        <v>3250</v>
      </c>
      <c r="I437" s="8" t="s">
        <v>3251</v>
      </c>
      <c r="J437" s="8" t="s">
        <v>82</v>
      </c>
      <c r="K437" s="8" t="s">
        <v>1149</v>
      </c>
      <c r="L437" s="30" t="s">
        <v>84</v>
      </c>
    </row>
    <row r="438" spans="2:12">
      <c r="B438" s="17">
        <v>435</v>
      </c>
      <c r="C438" s="33" t="s">
        <v>75</v>
      </c>
      <c r="D438" s="18" t="s">
        <v>3252</v>
      </c>
      <c r="E438" s="38" t="s">
        <v>99</v>
      </c>
      <c r="F438" s="8" t="s">
        <v>141</v>
      </c>
      <c r="G438" s="8" t="s">
        <v>2474</v>
      </c>
      <c r="H438" s="8" t="s">
        <v>3253</v>
      </c>
      <c r="I438" s="8" t="s">
        <v>3254</v>
      </c>
      <c r="J438" s="8" t="s">
        <v>82</v>
      </c>
      <c r="K438" s="8" t="s">
        <v>417</v>
      </c>
      <c r="L438" s="30" t="s">
        <v>84</v>
      </c>
    </row>
    <row r="439" spans="2:12">
      <c r="B439" s="17">
        <v>436</v>
      </c>
      <c r="C439" s="33" t="s">
        <v>165</v>
      </c>
      <c r="D439" s="18" t="s">
        <v>1722</v>
      </c>
      <c r="E439" s="38" t="s">
        <v>77</v>
      </c>
      <c r="F439" s="8" t="s">
        <v>407</v>
      </c>
      <c r="G439" s="8" t="s">
        <v>2562</v>
      </c>
      <c r="H439" s="8" t="s">
        <v>3255</v>
      </c>
      <c r="I439" s="8" t="s">
        <v>3256</v>
      </c>
      <c r="J439" s="8" t="s">
        <v>82</v>
      </c>
      <c r="K439" s="8" t="s">
        <v>1149</v>
      </c>
      <c r="L439" s="30" t="s">
        <v>84</v>
      </c>
    </row>
    <row r="440" spans="2:12">
      <c r="B440" s="17">
        <v>437</v>
      </c>
      <c r="C440" s="33" t="s">
        <v>97</v>
      </c>
      <c r="D440" s="18" t="s">
        <v>578</v>
      </c>
      <c r="E440" s="38" t="s">
        <v>77</v>
      </c>
      <c r="F440" s="8" t="s">
        <v>89</v>
      </c>
      <c r="G440" s="8" t="s">
        <v>2557</v>
      </c>
      <c r="H440" s="8" t="s">
        <v>3257</v>
      </c>
      <c r="I440" s="8" t="s">
        <v>3258</v>
      </c>
      <c r="J440" s="8" t="s">
        <v>82</v>
      </c>
      <c r="K440" s="8" t="s">
        <v>272</v>
      </c>
      <c r="L440" s="30" t="s">
        <v>84</v>
      </c>
    </row>
    <row r="441" spans="2:12">
      <c r="B441" s="17">
        <v>438</v>
      </c>
      <c r="C441" s="33" t="s">
        <v>75</v>
      </c>
      <c r="D441" s="18" t="s">
        <v>2311</v>
      </c>
      <c r="E441" s="38" t="s">
        <v>99</v>
      </c>
      <c r="F441" s="8" t="s">
        <v>89</v>
      </c>
      <c r="G441" s="8" t="s">
        <v>2689</v>
      </c>
      <c r="H441" s="8" t="s">
        <v>3259</v>
      </c>
      <c r="I441" s="8" t="s">
        <v>3260</v>
      </c>
      <c r="J441" s="8" t="s">
        <v>82</v>
      </c>
      <c r="K441" s="8" t="s">
        <v>181</v>
      </c>
      <c r="L441" s="30" t="s">
        <v>84</v>
      </c>
    </row>
    <row r="442" spans="2:12">
      <c r="B442" s="17">
        <v>439</v>
      </c>
      <c r="C442" s="33" t="s">
        <v>75</v>
      </c>
      <c r="D442" s="18" t="s">
        <v>1567</v>
      </c>
      <c r="E442" s="38" t="s">
        <v>77</v>
      </c>
      <c r="F442" s="8" t="s">
        <v>89</v>
      </c>
      <c r="G442" s="8" t="s">
        <v>2902</v>
      </c>
      <c r="H442" s="8" t="s">
        <v>3261</v>
      </c>
      <c r="I442" s="8" t="s">
        <v>3262</v>
      </c>
      <c r="J442" s="8" t="s">
        <v>82</v>
      </c>
      <c r="K442" s="8" t="s">
        <v>433</v>
      </c>
      <c r="L442" s="30" t="s">
        <v>84</v>
      </c>
    </row>
    <row r="443" spans="2:12">
      <c r="B443" s="17">
        <v>440</v>
      </c>
      <c r="C443" s="33" t="s">
        <v>75</v>
      </c>
      <c r="D443" s="18" t="s">
        <v>1543</v>
      </c>
      <c r="E443" s="38" t="s">
        <v>77</v>
      </c>
      <c r="F443" s="8" t="s">
        <v>89</v>
      </c>
      <c r="G443" s="8" t="s">
        <v>2428</v>
      </c>
      <c r="H443" s="8" t="s">
        <v>3263</v>
      </c>
      <c r="I443" s="8" t="s">
        <v>3264</v>
      </c>
      <c r="J443" s="8" t="s">
        <v>196</v>
      </c>
      <c r="K443" s="8" t="s">
        <v>197</v>
      </c>
      <c r="L443" s="30" t="s">
        <v>84</v>
      </c>
    </row>
    <row r="444" spans="2:12">
      <c r="B444" s="17">
        <v>441</v>
      </c>
      <c r="C444" s="33" t="s">
        <v>75</v>
      </c>
      <c r="D444" s="18" t="s">
        <v>2093</v>
      </c>
      <c r="E444" s="38" t="s">
        <v>99</v>
      </c>
      <c r="F444" s="8" t="s">
        <v>141</v>
      </c>
      <c r="G444" s="8" t="s">
        <v>2689</v>
      </c>
      <c r="H444" s="8" t="s">
        <v>3265</v>
      </c>
      <c r="I444" s="8" t="s">
        <v>3266</v>
      </c>
      <c r="J444" s="8" t="s">
        <v>82</v>
      </c>
      <c r="K444" s="8" t="s">
        <v>181</v>
      </c>
      <c r="L444" s="30" t="s">
        <v>84</v>
      </c>
    </row>
    <row r="445" spans="2:12">
      <c r="B445" s="17">
        <v>442</v>
      </c>
      <c r="C445" s="33" t="s">
        <v>75</v>
      </c>
      <c r="D445" s="18" t="s">
        <v>1511</v>
      </c>
      <c r="E445" s="38" t="s">
        <v>99</v>
      </c>
      <c r="F445" s="8" t="s">
        <v>141</v>
      </c>
      <c r="G445" s="8" t="s">
        <v>2682</v>
      </c>
      <c r="H445" s="8" t="s">
        <v>3267</v>
      </c>
      <c r="I445" s="8" t="s">
        <v>3268</v>
      </c>
      <c r="J445" s="8" t="s">
        <v>82</v>
      </c>
      <c r="K445" s="8" t="s">
        <v>382</v>
      </c>
      <c r="L445" s="30" t="s">
        <v>84</v>
      </c>
    </row>
    <row r="446" spans="2:12">
      <c r="B446" s="17">
        <v>443</v>
      </c>
      <c r="C446" s="33" t="s">
        <v>75</v>
      </c>
      <c r="D446" s="18" t="s">
        <v>1710</v>
      </c>
      <c r="E446" s="38" t="s">
        <v>77</v>
      </c>
      <c r="F446" s="8" t="s">
        <v>89</v>
      </c>
      <c r="G446" s="8" t="s">
        <v>2602</v>
      </c>
      <c r="H446" s="8" t="s">
        <v>3269</v>
      </c>
      <c r="I446" s="8" t="s">
        <v>3270</v>
      </c>
      <c r="J446" s="8" t="s">
        <v>82</v>
      </c>
      <c r="K446" s="8" t="s">
        <v>301</v>
      </c>
      <c r="L446" s="30" t="s">
        <v>84</v>
      </c>
    </row>
    <row r="447" spans="2:12">
      <c r="B447" s="17">
        <v>444</v>
      </c>
      <c r="C447" s="33" t="s">
        <v>75</v>
      </c>
      <c r="D447" s="18" t="s">
        <v>1744</v>
      </c>
      <c r="E447" s="38" t="s">
        <v>77</v>
      </c>
      <c r="F447" s="8" t="s">
        <v>141</v>
      </c>
      <c r="G447" s="8" t="s">
        <v>2602</v>
      </c>
      <c r="H447" s="8" t="s">
        <v>3271</v>
      </c>
      <c r="I447" s="8" t="s">
        <v>3272</v>
      </c>
      <c r="J447" s="8" t="s">
        <v>82</v>
      </c>
      <c r="K447" s="8" t="s">
        <v>301</v>
      </c>
      <c r="L447" s="30" t="s">
        <v>84</v>
      </c>
    </row>
    <row r="448" spans="2:12">
      <c r="B448" s="17">
        <v>445</v>
      </c>
      <c r="C448" s="33" t="s">
        <v>75</v>
      </c>
      <c r="D448" s="18" t="s">
        <v>1920</v>
      </c>
      <c r="E448" s="38" t="s">
        <v>99</v>
      </c>
      <c r="F448" s="8" t="s">
        <v>141</v>
      </c>
      <c r="G448" s="8" t="s">
        <v>2602</v>
      </c>
      <c r="H448" s="8" t="s">
        <v>3273</v>
      </c>
      <c r="I448" s="8" t="s">
        <v>3274</v>
      </c>
      <c r="J448" s="8" t="s">
        <v>82</v>
      </c>
      <c r="K448" s="8" t="s">
        <v>301</v>
      </c>
      <c r="L448" s="30" t="s">
        <v>84</v>
      </c>
    </row>
    <row r="449" spans="2:12">
      <c r="B449" s="17">
        <v>446</v>
      </c>
      <c r="C449" s="33" t="s">
        <v>75</v>
      </c>
      <c r="D449" s="18" t="s">
        <v>622</v>
      </c>
      <c r="E449" s="38" t="s">
        <v>77</v>
      </c>
      <c r="F449" s="8" t="s">
        <v>89</v>
      </c>
      <c r="G449" s="8" t="s">
        <v>2602</v>
      </c>
      <c r="H449" s="8" t="s">
        <v>3275</v>
      </c>
      <c r="I449" s="8" t="s">
        <v>3276</v>
      </c>
      <c r="J449" s="8" t="s">
        <v>82</v>
      </c>
      <c r="K449" s="8" t="s">
        <v>301</v>
      </c>
      <c r="L449" s="30" t="s">
        <v>84</v>
      </c>
    </row>
    <row r="450" spans="2:12">
      <c r="B450" s="17">
        <v>447</v>
      </c>
      <c r="C450" s="33" t="s">
        <v>75</v>
      </c>
      <c r="D450" s="18" t="s">
        <v>1426</v>
      </c>
      <c r="E450" s="38" t="s">
        <v>77</v>
      </c>
      <c r="F450" s="8" t="s">
        <v>141</v>
      </c>
      <c r="G450" s="8" t="s">
        <v>2437</v>
      </c>
      <c r="H450" s="8" t="s">
        <v>3277</v>
      </c>
      <c r="I450" s="8" t="s">
        <v>3278</v>
      </c>
      <c r="J450" s="8" t="s">
        <v>82</v>
      </c>
      <c r="K450" s="8" t="s">
        <v>243</v>
      </c>
      <c r="L450" s="30" t="s">
        <v>84</v>
      </c>
    </row>
    <row r="451" spans="2:12">
      <c r="B451" s="17">
        <v>448</v>
      </c>
      <c r="C451" s="33" t="s">
        <v>75</v>
      </c>
      <c r="D451" s="18" t="s">
        <v>2290</v>
      </c>
      <c r="E451" s="38" t="s">
        <v>77</v>
      </c>
      <c r="F451" s="8" t="s">
        <v>214</v>
      </c>
      <c r="G451" s="8" t="s">
        <v>2437</v>
      </c>
      <c r="H451" s="8" t="s">
        <v>3279</v>
      </c>
      <c r="I451" s="8" t="s">
        <v>3280</v>
      </c>
      <c r="J451" s="8" t="s">
        <v>82</v>
      </c>
      <c r="K451" s="8" t="s">
        <v>243</v>
      </c>
      <c r="L451" s="30" t="s">
        <v>84</v>
      </c>
    </row>
    <row r="452" spans="2:12">
      <c r="B452" s="17">
        <v>449</v>
      </c>
      <c r="C452" s="33" t="s">
        <v>75</v>
      </c>
      <c r="D452" s="18" t="s">
        <v>1257</v>
      </c>
      <c r="E452" s="38" t="s">
        <v>77</v>
      </c>
      <c r="F452" s="8" t="s">
        <v>167</v>
      </c>
      <c r="G452" s="8" t="s">
        <v>2838</v>
      </c>
      <c r="H452" s="8" t="s">
        <v>3236</v>
      </c>
      <c r="I452" s="8" t="s">
        <v>3281</v>
      </c>
      <c r="J452" s="8" t="s">
        <v>834</v>
      </c>
      <c r="K452" s="8" t="s">
        <v>835</v>
      </c>
      <c r="L452" s="30" t="s">
        <v>84</v>
      </c>
    </row>
    <row r="453" spans="2:12">
      <c r="B453" s="17">
        <v>450</v>
      </c>
      <c r="C453" s="33" t="s">
        <v>165</v>
      </c>
      <c r="D453" s="18" t="s">
        <v>625</v>
      </c>
      <c r="E453" s="38" t="s">
        <v>99</v>
      </c>
      <c r="F453" s="8" t="s">
        <v>141</v>
      </c>
      <c r="G453" s="8" t="s">
        <v>2434</v>
      </c>
      <c r="H453" s="8" t="s">
        <v>3282</v>
      </c>
      <c r="I453" s="8" t="s">
        <v>3283</v>
      </c>
      <c r="J453" s="8" t="s">
        <v>82</v>
      </c>
      <c r="K453" s="8" t="s">
        <v>139</v>
      </c>
      <c r="L453" s="30" t="s">
        <v>84</v>
      </c>
    </row>
    <row r="454" spans="2:12">
      <c r="B454" s="17">
        <v>451</v>
      </c>
      <c r="C454" s="33" t="s">
        <v>75</v>
      </c>
      <c r="D454" s="18" t="s">
        <v>1004</v>
      </c>
      <c r="E454" s="38" t="s">
        <v>99</v>
      </c>
      <c r="F454" s="8" t="s">
        <v>89</v>
      </c>
      <c r="G454" s="8" t="s">
        <v>2689</v>
      </c>
      <c r="H454" s="8" t="s">
        <v>3284</v>
      </c>
      <c r="I454" s="8" t="s">
        <v>3285</v>
      </c>
      <c r="J454" s="8" t="s">
        <v>82</v>
      </c>
      <c r="K454" s="8" t="s">
        <v>181</v>
      </c>
      <c r="L454" s="30" t="s">
        <v>84</v>
      </c>
    </row>
    <row r="455" spans="2:12">
      <c r="B455" s="17">
        <v>452</v>
      </c>
      <c r="C455" s="33" t="s">
        <v>75</v>
      </c>
      <c r="D455" s="18" t="s">
        <v>1778</v>
      </c>
      <c r="E455" s="38" t="s">
        <v>77</v>
      </c>
      <c r="F455" s="8" t="s">
        <v>141</v>
      </c>
      <c r="G455" s="8" t="s">
        <v>2838</v>
      </c>
      <c r="H455" s="8" t="s">
        <v>3286</v>
      </c>
      <c r="I455" s="8" t="s">
        <v>3287</v>
      </c>
      <c r="J455" s="8" t="s">
        <v>834</v>
      </c>
      <c r="K455" s="8" t="s">
        <v>835</v>
      </c>
      <c r="L455" s="30" t="s">
        <v>84</v>
      </c>
    </row>
    <row r="456" spans="2:12">
      <c r="B456" s="17">
        <v>453</v>
      </c>
      <c r="C456" s="33" t="s">
        <v>97</v>
      </c>
      <c r="D456" s="18" t="s">
        <v>1844</v>
      </c>
      <c r="E456" s="38" t="s">
        <v>99</v>
      </c>
      <c r="F456" s="8" t="s">
        <v>218</v>
      </c>
      <c r="G456" s="8" t="s">
        <v>2474</v>
      </c>
      <c r="H456" s="8" t="s">
        <v>3288</v>
      </c>
      <c r="I456" s="8" t="s">
        <v>3289</v>
      </c>
      <c r="J456" s="8" t="s">
        <v>82</v>
      </c>
      <c r="K456" s="8" t="s">
        <v>417</v>
      </c>
      <c r="L456" s="30" t="s">
        <v>84</v>
      </c>
    </row>
    <row r="457" spans="2:12">
      <c r="B457" s="17">
        <v>454</v>
      </c>
      <c r="C457" s="33" t="s">
        <v>75</v>
      </c>
      <c r="D457" s="18" t="s">
        <v>915</v>
      </c>
      <c r="E457" s="38" t="s">
        <v>99</v>
      </c>
      <c r="F457" s="8" t="s">
        <v>141</v>
      </c>
      <c r="G457" s="8" t="s">
        <v>2602</v>
      </c>
      <c r="H457" s="8" t="s">
        <v>3151</v>
      </c>
      <c r="I457" s="8" t="s">
        <v>3290</v>
      </c>
      <c r="J457" s="8" t="s">
        <v>82</v>
      </c>
      <c r="K457" s="8" t="s">
        <v>301</v>
      </c>
      <c r="L457" s="30" t="s">
        <v>84</v>
      </c>
    </row>
    <row r="458" spans="2:12">
      <c r="B458" s="17">
        <v>455</v>
      </c>
      <c r="C458" s="33" t="s">
        <v>75</v>
      </c>
      <c r="D458" s="18" t="s">
        <v>1967</v>
      </c>
      <c r="E458" s="38" t="s">
        <v>99</v>
      </c>
      <c r="F458" s="8" t="s">
        <v>141</v>
      </c>
      <c r="G458" s="8" t="s">
        <v>2838</v>
      </c>
      <c r="H458" s="8" t="s">
        <v>3168</v>
      </c>
      <c r="I458" s="8" t="s">
        <v>3291</v>
      </c>
      <c r="J458" s="8" t="s">
        <v>834</v>
      </c>
      <c r="K458" s="8" t="s">
        <v>835</v>
      </c>
      <c r="L458" s="30" t="s">
        <v>84</v>
      </c>
    </row>
    <row r="459" spans="2:12">
      <c r="B459" s="17">
        <v>456</v>
      </c>
      <c r="C459" s="33" t="s">
        <v>958</v>
      </c>
      <c r="D459" s="18" t="s">
        <v>1393</v>
      </c>
      <c r="E459" s="38" t="s">
        <v>77</v>
      </c>
      <c r="F459" s="8" t="s">
        <v>89</v>
      </c>
      <c r="G459" s="8" t="s">
        <v>2548</v>
      </c>
      <c r="H459" s="8" t="s">
        <v>3292</v>
      </c>
      <c r="I459" s="8" t="s">
        <v>3293</v>
      </c>
      <c r="J459" s="8" t="s">
        <v>82</v>
      </c>
      <c r="K459" s="8" t="s">
        <v>450</v>
      </c>
      <c r="L459" s="30" t="s">
        <v>84</v>
      </c>
    </row>
    <row r="460" spans="2:12">
      <c r="B460" s="17">
        <v>457</v>
      </c>
      <c r="C460" s="33" t="s">
        <v>75</v>
      </c>
      <c r="D460" s="18" t="s">
        <v>1461</v>
      </c>
      <c r="E460" s="38" t="s">
        <v>77</v>
      </c>
      <c r="F460" s="8" t="s">
        <v>89</v>
      </c>
      <c r="G460" s="8" t="s">
        <v>2437</v>
      </c>
      <c r="H460" s="8" t="s">
        <v>3294</v>
      </c>
      <c r="I460" s="8" t="s">
        <v>3295</v>
      </c>
      <c r="J460" s="8" t="s">
        <v>82</v>
      </c>
      <c r="K460" s="8" t="s">
        <v>243</v>
      </c>
      <c r="L460" s="30" t="s">
        <v>84</v>
      </c>
    </row>
    <row r="461" spans="2:12">
      <c r="B461" s="17">
        <v>458</v>
      </c>
      <c r="C461" s="33" t="s">
        <v>75</v>
      </c>
      <c r="D461" s="18" t="s">
        <v>1598</v>
      </c>
      <c r="E461" s="38" t="s">
        <v>99</v>
      </c>
      <c r="F461" s="8" t="s">
        <v>89</v>
      </c>
      <c r="G461" s="8" t="s">
        <v>2913</v>
      </c>
      <c r="H461" s="8" t="s">
        <v>3296</v>
      </c>
      <c r="I461" s="8" t="s">
        <v>3297</v>
      </c>
      <c r="J461" s="8" t="s">
        <v>82</v>
      </c>
      <c r="K461" s="8" t="s">
        <v>879</v>
      </c>
      <c r="L461" s="30" t="s">
        <v>84</v>
      </c>
    </row>
    <row r="462" spans="2:12">
      <c r="B462" s="17">
        <v>459</v>
      </c>
      <c r="C462" s="33" t="s">
        <v>97</v>
      </c>
      <c r="D462" s="18" t="s">
        <v>653</v>
      </c>
      <c r="E462" s="38" t="s">
        <v>99</v>
      </c>
      <c r="F462" s="8" t="s">
        <v>654</v>
      </c>
      <c r="G462" s="8" t="s">
        <v>2818</v>
      </c>
      <c r="H462" s="8" t="s">
        <v>3298</v>
      </c>
      <c r="I462" s="8" t="s">
        <v>3299</v>
      </c>
      <c r="J462" s="8" t="s">
        <v>82</v>
      </c>
      <c r="K462" s="8" t="s">
        <v>267</v>
      </c>
      <c r="L462" s="30" t="s">
        <v>84</v>
      </c>
    </row>
    <row r="463" spans="2:12">
      <c r="B463" s="17">
        <v>460</v>
      </c>
      <c r="C463" s="33" t="s">
        <v>75</v>
      </c>
      <c r="D463" s="18" t="s">
        <v>2037</v>
      </c>
      <c r="E463" s="38" t="s">
        <v>77</v>
      </c>
      <c r="F463" s="8" t="s">
        <v>218</v>
      </c>
      <c r="G463" s="8" t="s">
        <v>2818</v>
      </c>
      <c r="H463" s="8" t="s">
        <v>3300</v>
      </c>
      <c r="I463" s="8" t="s">
        <v>3301</v>
      </c>
      <c r="J463" s="8" t="s">
        <v>82</v>
      </c>
      <c r="K463" s="8" t="s">
        <v>267</v>
      </c>
      <c r="L463" s="30" t="s">
        <v>84</v>
      </c>
    </row>
    <row r="464" spans="2:12">
      <c r="B464" s="17">
        <v>461</v>
      </c>
      <c r="C464" s="33" t="s">
        <v>75</v>
      </c>
      <c r="D464" s="18" t="s">
        <v>2137</v>
      </c>
      <c r="E464" s="38" t="s">
        <v>99</v>
      </c>
      <c r="F464" s="8" t="s">
        <v>141</v>
      </c>
      <c r="G464" s="8" t="s">
        <v>2612</v>
      </c>
      <c r="H464" s="8" t="s">
        <v>3302</v>
      </c>
      <c r="I464" s="8" t="s">
        <v>3303</v>
      </c>
      <c r="J464" s="8" t="s">
        <v>82</v>
      </c>
      <c r="K464" s="8" t="s">
        <v>350</v>
      </c>
      <c r="L464" s="30" t="s">
        <v>84</v>
      </c>
    </row>
    <row r="465" spans="2:12">
      <c r="B465" s="17">
        <v>462</v>
      </c>
      <c r="C465" s="33" t="s">
        <v>75</v>
      </c>
      <c r="D465" s="18" t="s">
        <v>1248</v>
      </c>
      <c r="E465" s="38" t="s">
        <v>77</v>
      </c>
      <c r="F465" s="8" t="s">
        <v>922</v>
      </c>
      <c r="G465" s="8" t="s">
        <v>2437</v>
      </c>
      <c r="H465" s="8" t="s">
        <v>3304</v>
      </c>
      <c r="I465" s="8" t="s">
        <v>3305</v>
      </c>
      <c r="J465" s="8" t="s">
        <v>82</v>
      </c>
      <c r="K465" s="8" t="s">
        <v>243</v>
      </c>
      <c r="L465" s="30" t="s">
        <v>84</v>
      </c>
    </row>
    <row r="466" spans="2:12">
      <c r="B466" s="17">
        <v>463</v>
      </c>
      <c r="C466" s="33" t="s">
        <v>75</v>
      </c>
      <c r="D466" s="18" t="s">
        <v>1125</v>
      </c>
      <c r="E466" s="38" t="s">
        <v>99</v>
      </c>
      <c r="F466" s="8" t="s">
        <v>141</v>
      </c>
      <c r="G466" s="8" t="s">
        <v>2838</v>
      </c>
      <c r="H466" s="8" t="s">
        <v>3306</v>
      </c>
      <c r="I466" s="8" t="s">
        <v>3307</v>
      </c>
      <c r="J466" s="8" t="s">
        <v>834</v>
      </c>
      <c r="K466" s="8" t="s">
        <v>835</v>
      </c>
      <c r="L466" s="30" t="s">
        <v>84</v>
      </c>
    </row>
    <row r="467" spans="2:12">
      <c r="B467" s="17">
        <v>464</v>
      </c>
      <c r="C467" s="33" t="s">
        <v>75</v>
      </c>
      <c r="D467" s="18" t="s">
        <v>1103</v>
      </c>
      <c r="E467" s="38" t="s">
        <v>99</v>
      </c>
      <c r="F467" s="8" t="s">
        <v>89</v>
      </c>
      <c r="G467" s="8" t="s">
        <v>2431</v>
      </c>
      <c r="H467" s="8" t="s">
        <v>3308</v>
      </c>
      <c r="I467" s="8" t="s">
        <v>3309</v>
      </c>
      <c r="J467" s="8" t="s">
        <v>82</v>
      </c>
      <c r="K467" s="8" t="s">
        <v>93</v>
      </c>
      <c r="L467" s="30" t="s">
        <v>84</v>
      </c>
    </row>
    <row r="468" spans="2:12">
      <c r="B468" s="17">
        <v>465</v>
      </c>
      <c r="C468" s="33" t="s">
        <v>75</v>
      </c>
      <c r="D468" s="18" t="s">
        <v>480</v>
      </c>
      <c r="E468" s="38" t="s">
        <v>77</v>
      </c>
      <c r="F468" s="8" t="s">
        <v>89</v>
      </c>
      <c r="G468" s="8" t="s">
        <v>2431</v>
      </c>
      <c r="H468" s="8" t="s">
        <v>2216</v>
      </c>
      <c r="I468" s="8" t="s">
        <v>3310</v>
      </c>
      <c r="J468" s="8" t="s">
        <v>82</v>
      </c>
      <c r="K468" s="8" t="s">
        <v>93</v>
      </c>
      <c r="L468" s="30" t="s">
        <v>84</v>
      </c>
    </row>
    <row r="469" spans="2:12">
      <c r="B469" s="17">
        <v>466</v>
      </c>
      <c r="C469" s="33" t="s">
        <v>75</v>
      </c>
      <c r="D469" s="18" t="s">
        <v>858</v>
      </c>
      <c r="E469" s="38" t="s">
        <v>77</v>
      </c>
      <c r="F469" s="8" t="s">
        <v>89</v>
      </c>
      <c r="G469" s="8" t="s">
        <v>2783</v>
      </c>
      <c r="H469" s="8" t="s">
        <v>3311</v>
      </c>
      <c r="I469" s="8" t="s">
        <v>3312</v>
      </c>
      <c r="J469" s="8" t="s">
        <v>82</v>
      </c>
      <c r="K469" s="8" t="s">
        <v>857</v>
      </c>
      <c r="L469" s="30" t="s">
        <v>84</v>
      </c>
    </row>
    <row r="470" spans="2:12">
      <c r="B470" s="17">
        <v>467</v>
      </c>
      <c r="C470" s="33" t="s">
        <v>75</v>
      </c>
      <c r="D470" s="18" t="s">
        <v>587</v>
      </c>
      <c r="E470" s="38" t="s">
        <v>99</v>
      </c>
      <c r="F470" s="8" t="s">
        <v>141</v>
      </c>
      <c r="G470" s="8" t="s">
        <v>2689</v>
      </c>
      <c r="H470" s="8" t="s">
        <v>3313</v>
      </c>
      <c r="I470" s="8" t="s">
        <v>3314</v>
      </c>
      <c r="J470" s="8" t="s">
        <v>82</v>
      </c>
      <c r="K470" s="8" t="s">
        <v>181</v>
      </c>
      <c r="L470" s="30" t="s">
        <v>84</v>
      </c>
    </row>
    <row r="471" spans="2:12">
      <c r="B471" s="17">
        <v>468</v>
      </c>
      <c r="C471" s="33" t="s">
        <v>75</v>
      </c>
      <c r="D471" s="18" t="s">
        <v>1962</v>
      </c>
      <c r="E471" s="38" t="s">
        <v>99</v>
      </c>
      <c r="F471" s="8" t="s">
        <v>89</v>
      </c>
      <c r="G471" s="8" t="s">
        <v>2689</v>
      </c>
      <c r="H471" s="8" t="s">
        <v>3315</v>
      </c>
      <c r="I471" s="8" t="s">
        <v>3316</v>
      </c>
      <c r="J471" s="8" t="s">
        <v>82</v>
      </c>
      <c r="K471" s="8" t="s">
        <v>181</v>
      </c>
      <c r="L471" s="30" t="s">
        <v>84</v>
      </c>
    </row>
    <row r="472" spans="2:12">
      <c r="B472" s="17">
        <v>469</v>
      </c>
      <c r="C472" s="33" t="s">
        <v>97</v>
      </c>
      <c r="D472" s="18" t="s">
        <v>3317</v>
      </c>
      <c r="E472" s="38" t="s">
        <v>99</v>
      </c>
      <c r="F472" s="8" t="s">
        <v>89</v>
      </c>
      <c r="G472" s="8" t="s">
        <v>2813</v>
      </c>
      <c r="H472" s="8" t="s">
        <v>3318</v>
      </c>
      <c r="I472" s="8" t="s">
        <v>3319</v>
      </c>
      <c r="J472" s="8" t="s">
        <v>82</v>
      </c>
      <c r="K472" s="8" t="s">
        <v>129</v>
      </c>
      <c r="L472" s="30" t="s">
        <v>84</v>
      </c>
    </row>
    <row r="473" spans="2:12">
      <c r="B473" s="17">
        <v>470</v>
      </c>
      <c r="C473" s="33" t="s">
        <v>165</v>
      </c>
      <c r="D473" s="18" t="s">
        <v>2269</v>
      </c>
      <c r="E473" s="38" t="s">
        <v>77</v>
      </c>
      <c r="F473" s="8" t="s">
        <v>89</v>
      </c>
      <c r="G473" s="8" t="s">
        <v>2783</v>
      </c>
      <c r="H473" s="8" t="s">
        <v>3320</v>
      </c>
      <c r="I473" s="8" t="s">
        <v>3321</v>
      </c>
      <c r="J473" s="8" t="s">
        <v>82</v>
      </c>
      <c r="K473" s="8" t="s">
        <v>857</v>
      </c>
      <c r="L473" s="30" t="s">
        <v>84</v>
      </c>
    </row>
    <row r="474" spans="2:12">
      <c r="B474" s="17">
        <v>471</v>
      </c>
      <c r="C474" s="33" t="s">
        <v>75</v>
      </c>
      <c r="D474" s="18" t="s">
        <v>1958</v>
      </c>
      <c r="E474" s="38" t="s">
        <v>77</v>
      </c>
      <c r="F474" s="8" t="s">
        <v>89</v>
      </c>
      <c r="G474" s="8" t="s">
        <v>2428</v>
      </c>
      <c r="H474" s="8" t="s">
        <v>3322</v>
      </c>
      <c r="I474" s="8" t="s">
        <v>3323</v>
      </c>
      <c r="J474" s="8" t="s">
        <v>196</v>
      </c>
      <c r="K474" s="8" t="s">
        <v>197</v>
      </c>
      <c r="L474" s="30" t="s">
        <v>84</v>
      </c>
    </row>
    <row r="475" spans="2:12">
      <c r="B475" s="17">
        <v>472</v>
      </c>
      <c r="C475" s="33" t="s">
        <v>75</v>
      </c>
      <c r="D475" s="18" t="s">
        <v>771</v>
      </c>
      <c r="E475" s="38" t="s">
        <v>77</v>
      </c>
      <c r="F475" s="8" t="s">
        <v>141</v>
      </c>
      <c r="G475" s="8" t="s">
        <v>2437</v>
      </c>
      <c r="H475" s="8" t="s">
        <v>3324</v>
      </c>
      <c r="I475" s="8" t="s">
        <v>3325</v>
      </c>
      <c r="J475" s="8" t="s">
        <v>82</v>
      </c>
      <c r="K475" s="8" t="s">
        <v>243</v>
      </c>
      <c r="L475" s="30" t="s">
        <v>84</v>
      </c>
    </row>
    <row r="476" spans="2:12">
      <c r="B476" s="17">
        <v>473</v>
      </c>
      <c r="C476" s="33" t="s">
        <v>97</v>
      </c>
      <c r="D476" s="18" t="s">
        <v>444</v>
      </c>
      <c r="E476" s="38" t="s">
        <v>77</v>
      </c>
      <c r="F476" s="8" t="s">
        <v>141</v>
      </c>
      <c r="G476" s="8" t="s">
        <v>2557</v>
      </c>
      <c r="H476" s="8" t="s">
        <v>3326</v>
      </c>
      <c r="I476" s="8" t="s">
        <v>3327</v>
      </c>
      <c r="J476" s="8" t="s">
        <v>82</v>
      </c>
      <c r="K476" s="8" t="s">
        <v>272</v>
      </c>
      <c r="L476" s="30" t="s">
        <v>84</v>
      </c>
    </row>
    <row r="477" spans="2:12">
      <c r="B477" s="17">
        <v>474</v>
      </c>
      <c r="C477" s="33" t="s">
        <v>75</v>
      </c>
      <c r="D477" s="18" t="s">
        <v>848</v>
      </c>
      <c r="E477" s="38" t="s">
        <v>99</v>
      </c>
      <c r="F477" s="8" t="s">
        <v>141</v>
      </c>
      <c r="G477" s="8" t="s">
        <v>2557</v>
      </c>
      <c r="H477" s="8" t="s">
        <v>3328</v>
      </c>
      <c r="I477" s="8" t="s">
        <v>3329</v>
      </c>
      <c r="J477" s="8" t="s">
        <v>82</v>
      </c>
      <c r="K477" s="8" t="s">
        <v>272</v>
      </c>
      <c r="L477" s="30" t="s">
        <v>84</v>
      </c>
    </row>
    <row r="478" spans="2:12">
      <c r="B478" s="17">
        <v>475</v>
      </c>
      <c r="C478" s="33" t="s">
        <v>75</v>
      </c>
      <c r="D478" s="18" t="s">
        <v>1145</v>
      </c>
      <c r="E478" s="38" t="s">
        <v>99</v>
      </c>
      <c r="F478" s="8" t="s">
        <v>141</v>
      </c>
      <c r="G478" s="8" t="s">
        <v>2562</v>
      </c>
      <c r="H478" s="8" t="s">
        <v>3330</v>
      </c>
      <c r="I478" s="8" t="s">
        <v>3331</v>
      </c>
      <c r="J478" s="8" t="s">
        <v>82</v>
      </c>
      <c r="K478" s="8" t="s">
        <v>1149</v>
      </c>
      <c r="L478" s="30" t="s">
        <v>84</v>
      </c>
    </row>
    <row r="479" spans="2:12">
      <c r="B479" s="17">
        <v>476</v>
      </c>
      <c r="C479" s="33" t="s">
        <v>75</v>
      </c>
      <c r="D479" s="18" t="s">
        <v>2185</v>
      </c>
      <c r="E479" s="38" t="s">
        <v>99</v>
      </c>
      <c r="F479" s="8" t="s">
        <v>141</v>
      </c>
      <c r="G479" s="8" t="s">
        <v>2557</v>
      </c>
      <c r="H479" s="8" t="s">
        <v>3332</v>
      </c>
      <c r="I479" s="8" t="s">
        <v>3333</v>
      </c>
      <c r="J479" s="8" t="s">
        <v>82</v>
      </c>
      <c r="K479" s="8" t="s">
        <v>272</v>
      </c>
      <c r="L479" s="30" t="s">
        <v>84</v>
      </c>
    </row>
    <row r="480" spans="2:12">
      <c r="B480" s="17">
        <v>477</v>
      </c>
      <c r="C480" s="33" t="s">
        <v>75</v>
      </c>
      <c r="D480" s="18" t="s">
        <v>1911</v>
      </c>
      <c r="E480" s="38" t="s">
        <v>77</v>
      </c>
      <c r="F480" s="8" t="s">
        <v>141</v>
      </c>
      <c r="G480" s="8" t="s">
        <v>2434</v>
      </c>
      <c r="H480" s="8" t="s">
        <v>3334</v>
      </c>
      <c r="I480" s="8" t="s">
        <v>3335</v>
      </c>
      <c r="J480" s="8" t="s">
        <v>82</v>
      </c>
      <c r="K480" s="8" t="s">
        <v>139</v>
      </c>
      <c r="L480" s="30" t="s">
        <v>84</v>
      </c>
    </row>
    <row r="481" spans="2:12">
      <c r="B481" s="17">
        <v>478</v>
      </c>
      <c r="C481" s="33" t="s">
        <v>75</v>
      </c>
      <c r="D481" s="18" t="s">
        <v>1478</v>
      </c>
      <c r="E481" s="38" t="s">
        <v>77</v>
      </c>
      <c r="F481" s="8" t="s">
        <v>141</v>
      </c>
      <c r="G481" s="8" t="s">
        <v>2474</v>
      </c>
      <c r="H481" s="8" t="s">
        <v>3336</v>
      </c>
      <c r="I481" s="8" t="s">
        <v>3337</v>
      </c>
      <c r="J481" s="8" t="s">
        <v>82</v>
      </c>
      <c r="K481" s="8" t="s">
        <v>417</v>
      </c>
      <c r="L481" s="30" t="s">
        <v>84</v>
      </c>
    </row>
    <row r="482" spans="2:12">
      <c r="B482" s="17">
        <v>479</v>
      </c>
      <c r="C482" s="33" t="s">
        <v>75</v>
      </c>
      <c r="D482" s="18" t="s">
        <v>836</v>
      </c>
      <c r="E482" s="38" t="s">
        <v>77</v>
      </c>
      <c r="F482" s="8" t="s">
        <v>141</v>
      </c>
      <c r="G482" s="8" t="s">
        <v>2548</v>
      </c>
      <c r="H482" s="8" t="s">
        <v>3338</v>
      </c>
      <c r="I482" s="8" t="s">
        <v>3339</v>
      </c>
      <c r="J482" s="8" t="s">
        <v>82</v>
      </c>
      <c r="K482" s="8" t="s">
        <v>450</v>
      </c>
      <c r="L482" s="30" t="s">
        <v>84</v>
      </c>
    </row>
    <row r="483" spans="2:12">
      <c r="B483" s="17">
        <v>480</v>
      </c>
      <c r="C483" s="33" t="s">
        <v>75</v>
      </c>
      <c r="D483" s="18" t="s">
        <v>2003</v>
      </c>
      <c r="E483" s="38" t="s">
        <v>77</v>
      </c>
      <c r="F483" s="8" t="s">
        <v>141</v>
      </c>
      <c r="G483" s="8" t="s">
        <v>2437</v>
      </c>
      <c r="H483" s="8" t="s">
        <v>3340</v>
      </c>
      <c r="I483" s="8" t="s">
        <v>3341</v>
      </c>
      <c r="J483" s="8" t="s">
        <v>82</v>
      </c>
      <c r="K483" s="8" t="s">
        <v>243</v>
      </c>
      <c r="L483" s="30" t="s">
        <v>84</v>
      </c>
    </row>
    <row r="484" spans="2:12">
      <c r="B484" s="17">
        <v>481</v>
      </c>
      <c r="C484" s="33" t="s">
        <v>75</v>
      </c>
      <c r="D484" s="18" t="s">
        <v>1665</v>
      </c>
      <c r="E484" s="38" t="s">
        <v>99</v>
      </c>
      <c r="F484" s="8" t="s">
        <v>218</v>
      </c>
      <c r="G484" s="8" t="s">
        <v>2463</v>
      </c>
      <c r="H484" s="8" t="s">
        <v>3342</v>
      </c>
      <c r="I484" s="8" t="s">
        <v>3343</v>
      </c>
      <c r="J484" s="8" t="s">
        <v>82</v>
      </c>
      <c r="K484" s="8" t="s">
        <v>314</v>
      </c>
      <c r="L484" s="30" t="s">
        <v>84</v>
      </c>
    </row>
    <row r="485" spans="2:12">
      <c r="B485" s="17">
        <v>482</v>
      </c>
      <c r="C485" s="33" t="s">
        <v>75</v>
      </c>
      <c r="D485" s="18" t="s">
        <v>2066</v>
      </c>
      <c r="E485" s="38" t="s">
        <v>99</v>
      </c>
      <c r="F485" s="8" t="s">
        <v>89</v>
      </c>
      <c r="G485" s="8" t="s">
        <v>2548</v>
      </c>
      <c r="H485" s="8" t="s">
        <v>3344</v>
      </c>
      <c r="I485" s="8" t="s">
        <v>3345</v>
      </c>
      <c r="J485" s="8" t="s">
        <v>82</v>
      </c>
      <c r="K485" s="8" t="s">
        <v>450</v>
      </c>
      <c r="L485" s="30" t="s">
        <v>84</v>
      </c>
    </row>
    <row r="486" spans="2:12">
      <c r="B486" s="17">
        <v>483</v>
      </c>
      <c r="C486" s="33" t="s">
        <v>75</v>
      </c>
      <c r="D486" s="18" t="s">
        <v>557</v>
      </c>
      <c r="E486" s="38" t="s">
        <v>99</v>
      </c>
      <c r="F486" s="8" t="s">
        <v>89</v>
      </c>
      <c r="G486" s="8" t="s">
        <v>2689</v>
      </c>
      <c r="H486" s="8" t="s">
        <v>3346</v>
      </c>
      <c r="I486" s="8" t="s">
        <v>3347</v>
      </c>
      <c r="J486" s="8" t="s">
        <v>82</v>
      </c>
      <c r="K486" s="8" t="s">
        <v>181</v>
      </c>
      <c r="L486" s="30" t="s">
        <v>84</v>
      </c>
    </row>
    <row r="487" spans="2:12">
      <c r="B487" s="17">
        <v>484</v>
      </c>
      <c r="C487" s="33" t="s">
        <v>75</v>
      </c>
      <c r="D487" s="18" t="s">
        <v>1216</v>
      </c>
      <c r="E487" s="38" t="s">
        <v>77</v>
      </c>
      <c r="F487" s="8" t="s">
        <v>78</v>
      </c>
      <c r="G487" s="8" t="s">
        <v>2689</v>
      </c>
      <c r="H487" s="8" t="s">
        <v>3348</v>
      </c>
      <c r="I487" s="8" t="s">
        <v>3349</v>
      </c>
      <c r="J487" s="8" t="s">
        <v>82</v>
      </c>
      <c r="K487" s="8" t="s">
        <v>181</v>
      </c>
      <c r="L487" s="30" t="s">
        <v>84</v>
      </c>
    </row>
    <row r="488" spans="2:12">
      <c r="B488" s="17">
        <v>485</v>
      </c>
      <c r="C488" s="33" t="s">
        <v>75</v>
      </c>
      <c r="D488" s="18" t="s">
        <v>590</v>
      </c>
      <c r="E488" s="38" t="s">
        <v>99</v>
      </c>
      <c r="F488" s="8" t="s">
        <v>89</v>
      </c>
      <c r="G488" s="8" t="s">
        <v>2689</v>
      </c>
      <c r="H488" s="8" t="s">
        <v>3350</v>
      </c>
      <c r="I488" s="8" t="s">
        <v>3351</v>
      </c>
      <c r="J488" s="8" t="s">
        <v>82</v>
      </c>
      <c r="K488" s="8" t="s">
        <v>181</v>
      </c>
      <c r="L488" s="30" t="s">
        <v>84</v>
      </c>
    </row>
    <row r="489" spans="2:12">
      <c r="B489" s="17">
        <v>486</v>
      </c>
      <c r="C489" s="33" t="s">
        <v>75</v>
      </c>
      <c r="D489" s="18" t="s">
        <v>628</v>
      </c>
      <c r="E489" s="38" t="s">
        <v>99</v>
      </c>
      <c r="F489" s="8" t="s">
        <v>89</v>
      </c>
      <c r="G489" s="8" t="s">
        <v>2689</v>
      </c>
      <c r="H489" s="8" t="s">
        <v>3352</v>
      </c>
      <c r="I489" s="8" t="s">
        <v>3353</v>
      </c>
      <c r="J489" s="8" t="s">
        <v>82</v>
      </c>
      <c r="K489" s="8" t="s">
        <v>181</v>
      </c>
      <c r="L489" s="30" t="s">
        <v>84</v>
      </c>
    </row>
    <row r="490" spans="2:12">
      <c r="B490" s="17">
        <v>487</v>
      </c>
      <c r="C490" s="33" t="s">
        <v>75</v>
      </c>
      <c r="D490" s="18" t="s">
        <v>2105</v>
      </c>
      <c r="E490" s="38" t="s">
        <v>77</v>
      </c>
      <c r="F490" s="8" t="s">
        <v>119</v>
      </c>
      <c r="G490" s="8" t="s">
        <v>2557</v>
      </c>
      <c r="H490" s="8" t="s">
        <v>3354</v>
      </c>
      <c r="I490" s="8" t="s">
        <v>3355</v>
      </c>
      <c r="J490" s="8" t="s">
        <v>82</v>
      </c>
      <c r="K490" s="8" t="s">
        <v>272</v>
      </c>
      <c r="L490" s="30" t="s">
        <v>84</v>
      </c>
    </row>
    <row r="491" spans="2:12">
      <c r="B491" s="17">
        <v>488</v>
      </c>
      <c r="C491" s="33" t="s">
        <v>75</v>
      </c>
      <c r="D491" s="18" t="s">
        <v>2034</v>
      </c>
      <c r="E491" s="38" t="s">
        <v>77</v>
      </c>
      <c r="F491" s="8" t="s">
        <v>141</v>
      </c>
      <c r="G491" s="8" t="s">
        <v>2602</v>
      </c>
      <c r="H491" s="8" t="s">
        <v>3356</v>
      </c>
      <c r="I491" s="8" t="s">
        <v>3357</v>
      </c>
      <c r="J491" s="8" t="s">
        <v>82</v>
      </c>
      <c r="K491" s="8" t="s">
        <v>301</v>
      </c>
      <c r="L491" s="30" t="s">
        <v>84</v>
      </c>
    </row>
    <row r="492" spans="2:12">
      <c r="B492" s="17">
        <v>489</v>
      </c>
      <c r="C492" s="33" t="s">
        <v>75</v>
      </c>
      <c r="D492" s="18" t="s">
        <v>759</v>
      </c>
      <c r="E492" s="38" t="s">
        <v>77</v>
      </c>
      <c r="F492" s="8" t="s">
        <v>141</v>
      </c>
      <c r="G492" s="8" t="s">
        <v>2761</v>
      </c>
      <c r="H492" s="8" t="s">
        <v>3358</v>
      </c>
      <c r="I492" s="8" t="s">
        <v>3359</v>
      </c>
      <c r="J492" s="8" t="s">
        <v>82</v>
      </c>
      <c r="K492" s="8" t="s">
        <v>474</v>
      </c>
      <c r="L492" s="30" t="s">
        <v>84</v>
      </c>
    </row>
    <row r="493" spans="2:12">
      <c r="B493" s="17">
        <v>490</v>
      </c>
      <c r="C493" s="33" t="s">
        <v>75</v>
      </c>
      <c r="D493" s="18" t="s">
        <v>995</v>
      </c>
      <c r="E493" s="38" t="s">
        <v>99</v>
      </c>
      <c r="F493" s="8" t="s">
        <v>214</v>
      </c>
      <c r="G493" s="8" t="s">
        <v>2689</v>
      </c>
      <c r="H493" s="8" t="s">
        <v>3360</v>
      </c>
      <c r="I493" s="8" t="s">
        <v>3361</v>
      </c>
      <c r="J493" s="8" t="s">
        <v>82</v>
      </c>
      <c r="K493" s="8" t="s">
        <v>181</v>
      </c>
      <c r="L493" s="30" t="s">
        <v>84</v>
      </c>
    </row>
    <row r="494" spans="2:12">
      <c r="B494" s="17">
        <v>491</v>
      </c>
      <c r="C494" s="33" t="s">
        <v>75</v>
      </c>
      <c r="D494" s="18" t="s">
        <v>955</v>
      </c>
      <c r="E494" s="38" t="s">
        <v>77</v>
      </c>
      <c r="F494" s="8" t="s">
        <v>89</v>
      </c>
      <c r="G494" s="8" t="s">
        <v>2437</v>
      </c>
      <c r="H494" s="8" t="s">
        <v>3362</v>
      </c>
      <c r="I494" s="8" t="s">
        <v>3363</v>
      </c>
      <c r="J494" s="8" t="s">
        <v>82</v>
      </c>
      <c r="K494" s="8" t="s">
        <v>243</v>
      </c>
      <c r="L494" s="30" t="s">
        <v>84</v>
      </c>
    </row>
    <row r="495" spans="2:12">
      <c r="B495" s="17">
        <v>492</v>
      </c>
      <c r="C495" s="33" t="s">
        <v>75</v>
      </c>
      <c r="D495" s="18" t="s">
        <v>2042</v>
      </c>
      <c r="E495" s="38" t="s">
        <v>99</v>
      </c>
      <c r="F495" s="8" t="s">
        <v>89</v>
      </c>
      <c r="G495" s="8" t="s">
        <v>2420</v>
      </c>
      <c r="H495" s="8" t="s">
        <v>3364</v>
      </c>
      <c r="I495" s="8" t="s">
        <v>3365</v>
      </c>
      <c r="J495" s="8" t="s">
        <v>82</v>
      </c>
      <c r="K495" s="8" t="s">
        <v>83</v>
      </c>
      <c r="L495" s="30" t="s">
        <v>84</v>
      </c>
    </row>
    <row r="496" spans="2:12">
      <c r="B496" s="17">
        <v>493</v>
      </c>
      <c r="C496" s="33" t="s">
        <v>75</v>
      </c>
      <c r="D496" s="18" t="s">
        <v>2272</v>
      </c>
      <c r="E496" s="38" t="s">
        <v>77</v>
      </c>
      <c r="F496" s="8" t="s">
        <v>141</v>
      </c>
      <c r="G496" s="8" t="s">
        <v>2477</v>
      </c>
      <c r="H496" s="8" t="s">
        <v>3366</v>
      </c>
      <c r="I496" s="8" t="s">
        <v>3367</v>
      </c>
      <c r="J496" s="8" t="s">
        <v>82</v>
      </c>
      <c r="K496" s="8" t="s">
        <v>117</v>
      </c>
      <c r="L496" s="30" t="s">
        <v>84</v>
      </c>
    </row>
    <row r="497" spans="2:12">
      <c r="B497" s="17">
        <v>494</v>
      </c>
      <c r="C497" s="33" t="s">
        <v>75</v>
      </c>
      <c r="D497" s="18" t="s">
        <v>1021</v>
      </c>
      <c r="E497" s="38" t="s">
        <v>77</v>
      </c>
      <c r="F497" s="8" t="s">
        <v>141</v>
      </c>
      <c r="G497" s="8" t="s">
        <v>2477</v>
      </c>
      <c r="H497" s="8" t="s">
        <v>3238</v>
      </c>
      <c r="I497" s="8" t="s">
        <v>3368</v>
      </c>
      <c r="J497" s="8" t="s">
        <v>82</v>
      </c>
      <c r="K497" s="8" t="s">
        <v>117</v>
      </c>
      <c r="L497" s="30" t="s">
        <v>84</v>
      </c>
    </row>
    <row r="498" spans="2:12">
      <c r="B498" s="17">
        <v>495</v>
      </c>
      <c r="C498" s="33" t="s">
        <v>75</v>
      </c>
      <c r="D498" s="18" t="s">
        <v>1387</v>
      </c>
      <c r="E498" s="38" t="s">
        <v>99</v>
      </c>
      <c r="F498" s="8" t="s">
        <v>922</v>
      </c>
      <c r="G498" s="8" t="s">
        <v>2477</v>
      </c>
      <c r="H498" s="8" t="s">
        <v>3369</v>
      </c>
      <c r="I498" s="8" t="s">
        <v>3370</v>
      </c>
      <c r="J498" s="8" t="s">
        <v>82</v>
      </c>
      <c r="K498" s="8" t="s">
        <v>117</v>
      </c>
      <c r="L498" s="30" t="s">
        <v>84</v>
      </c>
    </row>
    <row r="499" spans="2:12">
      <c r="B499" s="17">
        <v>496</v>
      </c>
      <c r="C499" s="33" t="s">
        <v>75</v>
      </c>
      <c r="D499" s="18" t="s">
        <v>1741</v>
      </c>
      <c r="E499" s="38" t="s">
        <v>77</v>
      </c>
      <c r="F499" s="8" t="s">
        <v>141</v>
      </c>
      <c r="G499" s="8" t="s">
        <v>2477</v>
      </c>
      <c r="H499" s="8" t="s">
        <v>3371</v>
      </c>
      <c r="I499" s="8" t="s">
        <v>3372</v>
      </c>
      <c r="J499" s="8" t="s">
        <v>82</v>
      </c>
      <c r="K499" s="8" t="s">
        <v>117</v>
      </c>
      <c r="L499" s="30" t="s">
        <v>84</v>
      </c>
    </row>
    <row r="500" spans="2:12">
      <c r="B500" s="17">
        <v>497</v>
      </c>
      <c r="C500" s="33" t="s">
        <v>75</v>
      </c>
      <c r="D500" s="18" t="s">
        <v>188</v>
      </c>
      <c r="E500" s="38" t="s">
        <v>77</v>
      </c>
      <c r="F500" s="8" t="s">
        <v>141</v>
      </c>
      <c r="G500" s="8" t="s">
        <v>2434</v>
      </c>
      <c r="H500" s="8" t="s">
        <v>3373</v>
      </c>
      <c r="I500" s="8" t="s">
        <v>3374</v>
      </c>
      <c r="J500" s="8" t="s">
        <v>82</v>
      </c>
      <c r="K500" s="8" t="s">
        <v>139</v>
      </c>
      <c r="L500" s="30" t="s">
        <v>84</v>
      </c>
    </row>
    <row r="501" spans="2:12">
      <c r="B501" s="17">
        <v>498</v>
      </c>
      <c r="C501" s="33" t="s">
        <v>75</v>
      </c>
      <c r="D501" s="18" t="s">
        <v>774</v>
      </c>
      <c r="E501" s="38" t="s">
        <v>99</v>
      </c>
      <c r="F501" s="8" t="s">
        <v>775</v>
      </c>
      <c r="G501" s="8" t="s">
        <v>2428</v>
      </c>
      <c r="H501" s="8" t="s">
        <v>3375</v>
      </c>
      <c r="I501" s="8" t="s">
        <v>3376</v>
      </c>
      <c r="J501" s="8" t="s">
        <v>196</v>
      </c>
      <c r="K501" s="8" t="s">
        <v>197</v>
      </c>
      <c r="L501" s="30" t="s">
        <v>84</v>
      </c>
    </row>
    <row r="502" spans="2:12">
      <c r="B502" s="17">
        <v>499</v>
      </c>
      <c r="C502" s="33" t="s">
        <v>75</v>
      </c>
      <c r="D502" s="18" t="s">
        <v>1254</v>
      </c>
      <c r="E502" s="38" t="s">
        <v>77</v>
      </c>
      <c r="F502" s="8" t="s">
        <v>89</v>
      </c>
      <c r="G502" s="8" t="s">
        <v>2783</v>
      </c>
      <c r="H502" s="8" t="s">
        <v>3377</v>
      </c>
      <c r="I502" s="8" t="s">
        <v>3378</v>
      </c>
      <c r="J502" s="8" t="s">
        <v>82</v>
      </c>
      <c r="K502" s="8" t="s">
        <v>857</v>
      </c>
      <c r="L502" s="30" t="s">
        <v>84</v>
      </c>
    </row>
    <row r="503" spans="2:12">
      <c r="B503" s="17">
        <v>500</v>
      </c>
      <c r="C503" s="33" t="s">
        <v>75</v>
      </c>
      <c r="D503" s="18" t="s">
        <v>2007</v>
      </c>
      <c r="E503" s="38" t="s">
        <v>99</v>
      </c>
      <c r="F503" s="8" t="s">
        <v>141</v>
      </c>
      <c r="G503" s="8" t="s">
        <v>2423</v>
      </c>
      <c r="H503" s="8" t="s">
        <v>3379</v>
      </c>
      <c r="I503" s="8" t="s">
        <v>3380</v>
      </c>
      <c r="J503" s="8" t="s">
        <v>82</v>
      </c>
      <c r="K503" s="8" t="s">
        <v>134</v>
      </c>
      <c r="L503" s="30" t="s">
        <v>84</v>
      </c>
    </row>
    <row r="504" spans="2:12">
      <c r="B504" s="17">
        <v>501</v>
      </c>
      <c r="C504" s="33" t="s">
        <v>75</v>
      </c>
      <c r="D504" s="18" t="s">
        <v>1762</v>
      </c>
      <c r="E504" s="38" t="s">
        <v>77</v>
      </c>
      <c r="F504" s="8" t="s">
        <v>119</v>
      </c>
      <c r="G504" s="8" t="s">
        <v>2423</v>
      </c>
      <c r="H504" s="8" t="s">
        <v>3311</v>
      </c>
      <c r="I504" s="8" t="s">
        <v>3381</v>
      </c>
      <c r="J504" s="8" t="s">
        <v>82</v>
      </c>
      <c r="K504" s="8" t="s">
        <v>134</v>
      </c>
      <c r="L504" s="30" t="s">
        <v>84</v>
      </c>
    </row>
    <row r="505" spans="2:12">
      <c r="B505" s="17">
        <v>502</v>
      </c>
      <c r="C505" s="33" t="s">
        <v>75</v>
      </c>
      <c r="D505" s="18" t="s">
        <v>2329</v>
      </c>
      <c r="E505" s="38" t="s">
        <v>99</v>
      </c>
      <c r="F505" s="8" t="s">
        <v>141</v>
      </c>
      <c r="G505" s="8" t="s">
        <v>2423</v>
      </c>
      <c r="H505" s="8" t="s">
        <v>3382</v>
      </c>
      <c r="I505" s="8" t="s">
        <v>3383</v>
      </c>
      <c r="J505" s="8" t="s">
        <v>82</v>
      </c>
      <c r="K505" s="8" t="s">
        <v>134</v>
      </c>
      <c r="L505" s="30" t="s">
        <v>84</v>
      </c>
    </row>
    <row r="506" spans="2:12">
      <c r="B506" s="17">
        <v>503</v>
      </c>
      <c r="C506" s="33" t="s">
        <v>75</v>
      </c>
      <c r="D506" s="18" t="s">
        <v>1210</v>
      </c>
      <c r="E506" s="38" t="s">
        <v>99</v>
      </c>
      <c r="F506" s="8" t="s">
        <v>89</v>
      </c>
      <c r="G506" s="8" t="s">
        <v>2689</v>
      </c>
      <c r="H506" s="8" t="s">
        <v>3384</v>
      </c>
      <c r="I506" s="8" t="s">
        <v>3385</v>
      </c>
      <c r="J506" s="8" t="s">
        <v>82</v>
      </c>
      <c r="K506" s="8" t="s">
        <v>181</v>
      </c>
      <c r="L506" s="30" t="s">
        <v>84</v>
      </c>
    </row>
    <row r="507" spans="2:12">
      <c r="B507" s="17">
        <v>504</v>
      </c>
      <c r="C507" s="33" t="s">
        <v>97</v>
      </c>
      <c r="D507" s="18" t="s">
        <v>1879</v>
      </c>
      <c r="E507" s="38" t="s">
        <v>99</v>
      </c>
      <c r="F507" s="8" t="s">
        <v>89</v>
      </c>
      <c r="G507" s="8" t="s">
        <v>2437</v>
      </c>
      <c r="H507" s="8" t="s">
        <v>3348</v>
      </c>
      <c r="I507" s="8" t="s">
        <v>3386</v>
      </c>
      <c r="J507" s="8" t="s">
        <v>82</v>
      </c>
      <c r="K507" s="8" t="s">
        <v>243</v>
      </c>
      <c r="L507" s="30" t="s">
        <v>84</v>
      </c>
    </row>
    <row r="508" spans="2:12">
      <c r="B508" s="17">
        <v>505</v>
      </c>
      <c r="C508" s="33" t="s">
        <v>75</v>
      </c>
      <c r="D508" s="18" t="s">
        <v>1570</v>
      </c>
      <c r="E508" s="38" t="s">
        <v>99</v>
      </c>
      <c r="F508" s="8" t="s">
        <v>141</v>
      </c>
      <c r="G508" s="8" t="s">
        <v>2913</v>
      </c>
      <c r="H508" s="8" t="s">
        <v>3387</v>
      </c>
      <c r="I508" s="8" t="s">
        <v>3388</v>
      </c>
      <c r="J508" s="8" t="s">
        <v>82</v>
      </c>
      <c r="K508" s="8" t="s">
        <v>879</v>
      </c>
      <c r="L508" s="30" t="s">
        <v>84</v>
      </c>
    </row>
    <row r="509" spans="2:12">
      <c r="B509" s="17">
        <v>506</v>
      </c>
      <c r="C509" s="33" t="s">
        <v>75</v>
      </c>
      <c r="D509" s="18" t="s">
        <v>2057</v>
      </c>
      <c r="E509" s="38" t="s">
        <v>77</v>
      </c>
      <c r="F509" s="8" t="s">
        <v>214</v>
      </c>
      <c r="G509" s="8" t="s">
        <v>2838</v>
      </c>
      <c r="H509" s="8" t="s">
        <v>3389</v>
      </c>
      <c r="I509" s="8" t="s">
        <v>3390</v>
      </c>
      <c r="J509" s="8" t="s">
        <v>834</v>
      </c>
      <c r="K509" s="8" t="s">
        <v>835</v>
      </c>
      <c r="L509" s="30" t="s">
        <v>84</v>
      </c>
    </row>
    <row r="510" spans="2:12">
      <c r="B510" s="17">
        <v>507</v>
      </c>
      <c r="C510" s="33" t="s">
        <v>75</v>
      </c>
      <c r="D510" s="18" t="s">
        <v>1589</v>
      </c>
      <c r="E510" s="38" t="s">
        <v>77</v>
      </c>
      <c r="F510" s="8" t="s">
        <v>89</v>
      </c>
      <c r="G510" s="8" t="s">
        <v>2913</v>
      </c>
      <c r="H510" s="8" t="s">
        <v>3391</v>
      </c>
      <c r="I510" s="8" t="s">
        <v>3392</v>
      </c>
      <c r="J510" s="8" t="s">
        <v>82</v>
      </c>
      <c r="K510" s="8" t="s">
        <v>879</v>
      </c>
      <c r="L510" s="30" t="s">
        <v>84</v>
      </c>
    </row>
    <row r="511" spans="2:12">
      <c r="B511" s="17">
        <v>508</v>
      </c>
      <c r="C511" s="33" t="s">
        <v>75</v>
      </c>
      <c r="D511" s="18" t="s">
        <v>1655</v>
      </c>
      <c r="E511" s="38" t="s">
        <v>99</v>
      </c>
      <c r="F511" s="8" t="s">
        <v>167</v>
      </c>
      <c r="G511" s="8" t="s">
        <v>2602</v>
      </c>
      <c r="H511" s="8" t="s">
        <v>3308</v>
      </c>
      <c r="I511" s="8" t="s">
        <v>3393</v>
      </c>
      <c r="J511" s="8" t="s">
        <v>82</v>
      </c>
      <c r="K511" s="8" t="s">
        <v>301</v>
      </c>
      <c r="L511" s="30" t="s">
        <v>84</v>
      </c>
    </row>
    <row r="512" spans="2:12">
      <c r="B512" s="17">
        <v>509</v>
      </c>
      <c r="C512" s="33" t="s">
        <v>75</v>
      </c>
      <c r="D512" s="18" t="s">
        <v>3394</v>
      </c>
      <c r="E512" s="38" t="s">
        <v>99</v>
      </c>
      <c r="F512" s="8" t="s">
        <v>141</v>
      </c>
      <c r="G512" s="8" t="s">
        <v>2434</v>
      </c>
      <c r="H512" s="8" t="s">
        <v>3395</v>
      </c>
      <c r="I512" s="8" t="s">
        <v>3396</v>
      </c>
      <c r="J512" s="8" t="s">
        <v>82</v>
      </c>
      <c r="K512" s="8" t="s">
        <v>139</v>
      </c>
      <c r="L512" s="30" t="s">
        <v>84</v>
      </c>
    </row>
    <row r="513" spans="2:12">
      <c r="B513" s="17">
        <v>510</v>
      </c>
      <c r="C513" s="33" t="s">
        <v>75</v>
      </c>
      <c r="D513" s="18" t="s">
        <v>1410</v>
      </c>
      <c r="E513" s="38" t="s">
        <v>99</v>
      </c>
      <c r="F513" s="8" t="s">
        <v>100</v>
      </c>
      <c r="G513" s="8" t="s">
        <v>2689</v>
      </c>
      <c r="H513" s="8" t="s">
        <v>3397</v>
      </c>
      <c r="I513" s="8" t="s">
        <v>3398</v>
      </c>
      <c r="J513" s="8" t="s">
        <v>82</v>
      </c>
      <c r="K513" s="8" t="s">
        <v>181</v>
      </c>
      <c r="L513" s="30" t="s">
        <v>84</v>
      </c>
    </row>
    <row r="514" spans="2:12">
      <c r="B514" s="17">
        <v>511</v>
      </c>
      <c r="C514" s="33" t="s">
        <v>75</v>
      </c>
      <c r="D514" s="18" t="s">
        <v>486</v>
      </c>
      <c r="E514" s="38" t="s">
        <v>77</v>
      </c>
      <c r="F514" s="8" t="s">
        <v>141</v>
      </c>
      <c r="G514" s="8" t="s">
        <v>2442</v>
      </c>
      <c r="H514" s="8" t="s">
        <v>3399</v>
      </c>
      <c r="I514" s="8" t="s">
        <v>3400</v>
      </c>
      <c r="J514" s="8" t="s">
        <v>82</v>
      </c>
      <c r="K514" s="8" t="s">
        <v>253</v>
      </c>
      <c r="L514" s="30" t="s">
        <v>84</v>
      </c>
    </row>
    <row r="515" spans="2:12">
      <c r="B515" s="17">
        <v>512</v>
      </c>
      <c r="C515" s="33" t="s">
        <v>75</v>
      </c>
      <c r="D515" s="18" t="s">
        <v>1357</v>
      </c>
      <c r="E515" s="38" t="s">
        <v>99</v>
      </c>
      <c r="F515" s="8" t="s">
        <v>141</v>
      </c>
      <c r="G515" s="8" t="s">
        <v>2434</v>
      </c>
      <c r="H515" s="8" t="s">
        <v>3401</v>
      </c>
      <c r="I515" s="8" t="s">
        <v>3402</v>
      </c>
      <c r="J515" s="8" t="s">
        <v>82</v>
      </c>
      <c r="K515" s="8" t="s">
        <v>139</v>
      </c>
      <c r="L515" s="30" t="s">
        <v>84</v>
      </c>
    </row>
    <row r="516" spans="2:12">
      <c r="B516" s="17">
        <v>513</v>
      </c>
      <c r="C516" s="33" t="s">
        <v>75</v>
      </c>
      <c r="D516" s="18" t="s">
        <v>2335</v>
      </c>
      <c r="E516" s="38" t="s">
        <v>77</v>
      </c>
      <c r="F516" s="8" t="s">
        <v>141</v>
      </c>
      <c r="G516" s="8" t="s">
        <v>2562</v>
      </c>
      <c r="H516" s="8" t="s">
        <v>3403</v>
      </c>
      <c r="I516" s="8" t="s">
        <v>3404</v>
      </c>
      <c r="J516" s="8" t="s">
        <v>82</v>
      </c>
      <c r="K516" s="8" t="s">
        <v>1149</v>
      </c>
      <c r="L516" s="30" t="s">
        <v>84</v>
      </c>
    </row>
    <row r="517" spans="2:12">
      <c r="B517" s="17">
        <v>514</v>
      </c>
      <c r="C517" s="33" t="s">
        <v>75</v>
      </c>
      <c r="D517" s="18" t="s">
        <v>1348</v>
      </c>
      <c r="E517" s="38" t="s">
        <v>99</v>
      </c>
      <c r="F517" s="8" t="s">
        <v>89</v>
      </c>
      <c r="G517" s="8" t="s">
        <v>2474</v>
      </c>
      <c r="H517" s="8" t="s">
        <v>2879</v>
      </c>
      <c r="I517" s="8" t="s">
        <v>3405</v>
      </c>
      <c r="J517" s="8" t="s">
        <v>82</v>
      </c>
      <c r="K517" s="8" t="s">
        <v>417</v>
      </c>
      <c r="L517" s="30" t="s">
        <v>84</v>
      </c>
    </row>
    <row r="518" spans="2:12">
      <c r="B518" s="17">
        <v>515</v>
      </c>
      <c r="C518" s="33" t="s">
        <v>75</v>
      </c>
      <c r="D518" s="18" t="s">
        <v>1275</v>
      </c>
      <c r="E518" s="38" t="s">
        <v>77</v>
      </c>
      <c r="F518" s="8" t="s">
        <v>214</v>
      </c>
      <c r="G518" s="8" t="s">
        <v>2761</v>
      </c>
      <c r="H518" s="8" t="s">
        <v>3406</v>
      </c>
      <c r="I518" s="8" t="s">
        <v>3407</v>
      </c>
      <c r="J518" s="8" t="s">
        <v>82</v>
      </c>
      <c r="K518" s="8" t="s">
        <v>474</v>
      </c>
      <c r="L518" s="30" t="s">
        <v>84</v>
      </c>
    </row>
    <row r="519" spans="2:12">
      <c r="B519" s="17">
        <v>516</v>
      </c>
      <c r="C519" s="33" t="s">
        <v>75</v>
      </c>
      <c r="D519" s="18" t="s">
        <v>2263</v>
      </c>
      <c r="E519" s="38" t="s">
        <v>77</v>
      </c>
      <c r="F519" s="8" t="s">
        <v>141</v>
      </c>
      <c r="G519" s="8" t="s">
        <v>3408</v>
      </c>
      <c r="H519" s="8" t="s">
        <v>3409</v>
      </c>
      <c r="I519" s="8" t="s">
        <v>3410</v>
      </c>
      <c r="J519" s="8" t="s">
        <v>82</v>
      </c>
      <c r="K519" s="8" t="s">
        <v>1533</v>
      </c>
      <c r="L519" s="30" t="s">
        <v>84</v>
      </c>
    </row>
    <row r="520" spans="2:12">
      <c r="B520" s="17">
        <v>517</v>
      </c>
      <c r="C520" s="33" t="s">
        <v>75</v>
      </c>
      <c r="D520" s="18" t="s">
        <v>2374</v>
      </c>
      <c r="E520" s="38" t="s">
        <v>99</v>
      </c>
      <c r="F520" s="8" t="s">
        <v>141</v>
      </c>
      <c r="G520" s="8" t="s">
        <v>2474</v>
      </c>
      <c r="H520" s="8" t="s">
        <v>3411</v>
      </c>
      <c r="I520" s="8" t="s">
        <v>3412</v>
      </c>
      <c r="J520" s="8" t="s">
        <v>82</v>
      </c>
      <c r="K520" s="8" t="s">
        <v>417</v>
      </c>
      <c r="L520" s="30" t="s">
        <v>84</v>
      </c>
    </row>
    <row r="521" spans="2:12">
      <c r="B521" s="17">
        <v>518</v>
      </c>
      <c r="C521" s="33" t="s">
        <v>75</v>
      </c>
      <c r="D521" s="18" t="s">
        <v>1354</v>
      </c>
      <c r="E521" s="38" t="s">
        <v>77</v>
      </c>
      <c r="F521" s="8" t="s">
        <v>89</v>
      </c>
      <c r="G521" s="8" t="s">
        <v>2474</v>
      </c>
      <c r="H521" s="8" t="s">
        <v>3413</v>
      </c>
      <c r="I521" s="8" t="s">
        <v>3414</v>
      </c>
      <c r="J521" s="8" t="s">
        <v>82</v>
      </c>
      <c r="K521" s="8" t="s">
        <v>417</v>
      </c>
      <c r="L521" s="30" t="s">
        <v>84</v>
      </c>
    </row>
    <row r="522" spans="2:12">
      <c r="B522" s="17">
        <v>519</v>
      </c>
      <c r="C522" s="33" t="s">
        <v>75</v>
      </c>
      <c r="D522" s="18" t="s">
        <v>3415</v>
      </c>
      <c r="E522" s="38" t="s">
        <v>77</v>
      </c>
      <c r="F522" s="8" t="s">
        <v>119</v>
      </c>
      <c r="G522" s="8" t="s">
        <v>2423</v>
      </c>
      <c r="H522" s="8" t="s">
        <v>3416</v>
      </c>
      <c r="I522" s="8" t="s">
        <v>3417</v>
      </c>
      <c r="J522" s="8" t="s">
        <v>82</v>
      </c>
      <c r="K522" s="8" t="s">
        <v>134</v>
      </c>
      <c r="L522" s="30" t="s">
        <v>84</v>
      </c>
    </row>
    <row r="523" spans="2:12">
      <c r="B523" s="17">
        <v>520</v>
      </c>
      <c r="C523" s="33" t="s">
        <v>75</v>
      </c>
      <c r="D523" s="18" t="s">
        <v>3418</v>
      </c>
      <c r="E523" s="38" t="s">
        <v>99</v>
      </c>
      <c r="F523" s="8" t="s">
        <v>141</v>
      </c>
      <c r="G523" s="8" t="s">
        <v>2548</v>
      </c>
      <c r="H523" s="8" t="s">
        <v>3419</v>
      </c>
      <c r="I523" s="8" t="s">
        <v>3420</v>
      </c>
      <c r="J523" s="8" t="s">
        <v>82</v>
      </c>
      <c r="K523" s="8" t="s">
        <v>450</v>
      </c>
      <c r="L523" s="30" t="s">
        <v>84</v>
      </c>
    </row>
    <row r="524" spans="2:12">
      <c r="B524" s="17">
        <v>521</v>
      </c>
      <c r="C524" s="33" t="s">
        <v>97</v>
      </c>
      <c r="D524" s="18" t="s">
        <v>1798</v>
      </c>
      <c r="E524" s="38" t="s">
        <v>99</v>
      </c>
      <c r="F524" s="8" t="s">
        <v>141</v>
      </c>
      <c r="G524" s="8" t="s">
        <v>2548</v>
      </c>
      <c r="H524" s="8" t="s">
        <v>3421</v>
      </c>
      <c r="I524" s="8" t="s">
        <v>3422</v>
      </c>
      <c r="J524" s="8" t="s">
        <v>82</v>
      </c>
      <c r="K524" s="8" t="s">
        <v>450</v>
      </c>
      <c r="L524" s="30" t="s">
        <v>84</v>
      </c>
    </row>
    <row r="525" spans="2:12">
      <c r="B525" s="17">
        <v>522</v>
      </c>
      <c r="C525" s="33" t="s">
        <v>75</v>
      </c>
      <c r="D525" s="18" t="s">
        <v>1222</v>
      </c>
      <c r="E525" s="38" t="s">
        <v>77</v>
      </c>
      <c r="F525" s="8" t="s">
        <v>89</v>
      </c>
      <c r="G525" s="8" t="s">
        <v>2689</v>
      </c>
      <c r="H525" s="8" t="s">
        <v>3423</v>
      </c>
      <c r="I525" s="8" t="s">
        <v>3424</v>
      </c>
      <c r="J525" s="8" t="s">
        <v>82</v>
      </c>
      <c r="K525" s="8" t="s">
        <v>181</v>
      </c>
      <c r="L525" s="30" t="s">
        <v>84</v>
      </c>
    </row>
    <row r="526" spans="2:12">
      <c r="B526" s="17">
        <v>523</v>
      </c>
      <c r="C526" s="33" t="s">
        <v>97</v>
      </c>
      <c r="D526" s="18" t="s">
        <v>2182</v>
      </c>
      <c r="E526" s="38" t="s">
        <v>99</v>
      </c>
      <c r="F526" s="8" t="s">
        <v>89</v>
      </c>
      <c r="G526" s="8" t="s">
        <v>2442</v>
      </c>
      <c r="H526" s="8" t="s">
        <v>3425</v>
      </c>
      <c r="I526" s="8" t="s">
        <v>3426</v>
      </c>
      <c r="J526" s="8" t="s">
        <v>82</v>
      </c>
      <c r="K526" s="8" t="s">
        <v>253</v>
      </c>
      <c r="L526" s="30" t="s">
        <v>84</v>
      </c>
    </row>
    <row r="527" spans="2:12">
      <c r="B527" s="17">
        <v>524</v>
      </c>
      <c r="C527" s="33" t="s">
        <v>75</v>
      </c>
      <c r="D527" s="18" t="s">
        <v>1914</v>
      </c>
      <c r="E527" s="38" t="s">
        <v>99</v>
      </c>
      <c r="F527" s="8" t="s">
        <v>141</v>
      </c>
      <c r="G527" s="8" t="s">
        <v>2902</v>
      </c>
      <c r="H527" s="8" t="s">
        <v>3427</v>
      </c>
      <c r="I527" s="8" t="s">
        <v>3428</v>
      </c>
      <c r="J527" s="8" t="s">
        <v>82</v>
      </c>
      <c r="K527" s="8" t="s">
        <v>433</v>
      </c>
      <c r="L527" s="30" t="s">
        <v>84</v>
      </c>
    </row>
    <row r="528" spans="2:12">
      <c r="B528" s="17">
        <v>525</v>
      </c>
      <c r="C528" s="33" t="s">
        <v>97</v>
      </c>
      <c r="D528" s="18" t="s">
        <v>2176</v>
      </c>
      <c r="E528" s="38" t="s">
        <v>77</v>
      </c>
      <c r="F528" s="8" t="s">
        <v>89</v>
      </c>
      <c r="G528" s="8" t="s">
        <v>2813</v>
      </c>
      <c r="H528" s="8" t="s">
        <v>3429</v>
      </c>
      <c r="I528" s="8" t="s">
        <v>3430</v>
      </c>
      <c r="J528" s="8" t="s">
        <v>82</v>
      </c>
      <c r="K528" s="8" t="s">
        <v>129</v>
      </c>
      <c r="L528" s="30" t="s">
        <v>84</v>
      </c>
    </row>
    <row r="529" spans="2:12">
      <c r="B529" s="17">
        <v>526</v>
      </c>
      <c r="C529" s="33" t="s">
        <v>75</v>
      </c>
      <c r="D529" s="18" t="s">
        <v>1187</v>
      </c>
      <c r="E529" s="38" t="s">
        <v>99</v>
      </c>
      <c r="F529" s="8" t="s">
        <v>89</v>
      </c>
      <c r="G529" s="8" t="s">
        <v>2463</v>
      </c>
      <c r="H529" s="8" t="s">
        <v>3431</v>
      </c>
      <c r="I529" s="8" t="s">
        <v>3432</v>
      </c>
      <c r="J529" s="8" t="s">
        <v>82</v>
      </c>
      <c r="K529" s="8" t="s">
        <v>314</v>
      </c>
      <c r="L529" s="30" t="s">
        <v>84</v>
      </c>
    </row>
    <row r="530" spans="2:12">
      <c r="B530" s="17">
        <v>527</v>
      </c>
      <c r="C530" s="33" t="s">
        <v>75</v>
      </c>
      <c r="D530" s="18" t="s">
        <v>1228</v>
      </c>
      <c r="E530" s="38" t="s">
        <v>99</v>
      </c>
      <c r="F530" s="8" t="s">
        <v>214</v>
      </c>
      <c r="G530" s="8" t="s">
        <v>2437</v>
      </c>
      <c r="H530" s="8" t="s">
        <v>3433</v>
      </c>
      <c r="I530" s="8" t="s">
        <v>3434</v>
      </c>
      <c r="J530" s="8" t="s">
        <v>82</v>
      </c>
      <c r="K530" s="8" t="s">
        <v>243</v>
      </c>
      <c r="L530" s="30" t="s">
        <v>84</v>
      </c>
    </row>
    <row r="531" spans="2:12">
      <c r="B531" s="17">
        <v>528</v>
      </c>
      <c r="C531" s="33" t="s">
        <v>75</v>
      </c>
      <c r="D531" s="18" t="s">
        <v>1681</v>
      </c>
      <c r="E531" s="38" t="s">
        <v>77</v>
      </c>
      <c r="F531" s="8" t="s">
        <v>141</v>
      </c>
      <c r="G531" s="8" t="s">
        <v>2602</v>
      </c>
      <c r="H531" s="8" t="s">
        <v>3435</v>
      </c>
      <c r="I531" s="8" t="s">
        <v>3436</v>
      </c>
      <c r="J531" s="8" t="s">
        <v>82</v>
      </c>
      <c r="K531" s="8" t="s">
        <v>301</v>
      </c>
      <c r="L531" s="30" t="s">
        <v>84</v>
      </c>
    </row>
    <row r="532" spans="2:12">
      <c r="B532" s="17">
        <v>529</v>
      </c>
      <c r="C532" s="33" t="s">
        <v>75</v>
      </c>
      <c r="D532" s="18" t="s">
        <v>1735</v>
      </c>
      <c r="E532" s="38" t="s">
        <v>99</v>
      </c>
      <c r="F532" s="8" t="s">
        <v>141</v>
      </c>
      <c r="G532" s="8" t="s">
        <v>2431</v>
      </c>
      <c r="H532" s="8" t="s">
        <v>3437</v>
      </c>
      <c r="I532" s="8" t="s">
        <v>3438</v>
      </c>
      <c r="J532" s="8" t="s">
        <v>82</v>
      </c>
      <c r="K532" s="8" t="s">
        <v>93</v>
      </c>
      <c r="L532" s="30" t="s">
        <v>84</v>
      </c>
    </row>
    <row r="533" spans="2:12">
      <c r="B533" s="17">
        <v>530</v>
      </c>
      <c r="C533" s="33" t="s">
        <v>75</v>
      </c>
      <c r="D533" s="18" t="s">
        <v>808</v>
      </c>
      <c r="E533" s="38" t="s">
        <v>77</v>
      </c>
      <c r="F533" s="8" t="s">
        <v>141</v>
      </c>
      <c r="G533" s="8" t="s">
        <v>2602</v>
      </c>
      <c r="H533" s="8" t="s">
        <v>3397</v>
      </c>
      <c r="I533" s="8" t="s">
        <v>3439</v>
      </c>
      <c r="J533" s="8" t="s">
        <v>82</v>
      </c>
      <c r="K533" s="8" t="s">
        <v>301</v>
      </c>
      <c r="L533" s="30" t="s">
        <v>84</v>
      </c>
    </row>
    <row r="534" spans="2:12">
      <c r="B534" s="17">
        <v>531</v>
      </c>
      <c r="C534" s="33" t="s">
        <v>75</v>
      </c>
      <c r="D534" s="18" t="s">
        <v>1085</v>
      </c>
      <c r="E534" s="38" t="s">
        <v>99</v>
      </c>
      <c r="F534" s="8" t="s">
        <v>89</v>
      </c>
      <c r="G534" s="8" t="s">
        <v>2818</v>
      </c>
      <c r="H534" s="8" t="s">
        <v>3440</v>
      </c>
      <c r="I534" s="8" t="s">
        <v>3441</v>
      </c>
      <c r="J534" s="8" t="s">
        <v>82</v>
      </c>
      <c r="K534" s="8" t="s">
        <v>267</v>
      </c>
      <c r="L534" s="30" t="s">
        <v>84</v>
      </c>
    </row>
    <row r="535" spans="2:12">
      <c r="B535" s="17">
        <v>532</v>
      </c>
      <c r="C535" s="33" t="s">
        <v>75</v>
      </c>
      <c r="D535" s="18" t="s">
        <v>2108</v>
      </c>
      <c r="E535" s="38" t="s">
        <v>99</v>
      </c>
      <c r="F535" s="8" t="s">
        <v>141</v>
      </c>
      <c r="G535" s="8" t="s">
        <v>2474</v>
      </c>
      <c r="H535" s="8" t="s">
        <v>3442</v>
      </c>
      <c r="I535" s="8" t="s">
        <v>3443</v>
      </c>
      <c r="J535" s="8" t="s">
        <v>82</v>
      </c>
      <c r="K535" s="8" t="s">
        <v>417</v>
      </c>
      <c r="L535" s="30" t="s">
        <v>84</v>
      </c>
    </row>
    <row r="536" spans="2:12">
      <c r="B536" s="17">
        <v>533</v>
      </c>
      <c r="C536" s="33" t="s">
        <v>75</v>
      </c>
      <c r="D536" s="18" t="s">
        <v>1087</v>
      </c>
      <c r="E536" s="38" t="s">
        <v>99</v>
      </c>
      <c r="F536" s="8" t="s">
        <v>141</v>
      </c>
      <c r="G536" s="8" t="s">
        <v>2692</v>
      </c>
      <c r="H536" s="8" t="s">
        <v>3444</v>
      </c>
      <c r="I536" s="8" t="s">
        <v>3445</v>
      </c>
      <c r="J536" s="8" t="s">
        <v>82</v>
      </c>
      <c r="K536" s="8" t="s">
        <v>460</v>
      </c>
      <c r="L536" s="30" t="s">
        <v>84</v>
      </c>
    </row>
    <row r="537" spans="2:12">
      <c r="B537" s="17">
        <v>534</v>
      </c>
      <c r="C537" s="33" t="s">
        <v>165</v>
      </c>
      <c r="D537" s="18" t="s">
        <v>1976</v>
      </c>
      <c r="E537" s="38" t="s">
        <v>99</v>
      </c>
      <c r="F537" s="8" t="s">
        <v>89</v>
      </c>
      <c r="G537" s="8" t="s">
        <v>2562</v>
      </c>
      <c r="H537" s="8" t="s">
        <v>3446</v>
      </c>
      <c r="I537" s="8" t="s">
        <v>3447</v>
      </c>
      <c r="J537" s="8" t="s">
        <v>82</v>
      </c>
      <c r="K537" s="8" t="s">
        <v>1149</v>
      </c>
      <c r="L537" s="30" t="s">
        <v>84</v>
      </c>
    </row>
    <row r="538" spans="2:12">
      <c r="B538" s="17">
        <v>535</v>
      </c>
      <c r="C538" s="33" t="s">
        <v>75</v>
      </c>
      <c r="D538" s="18" t="s">
        <v>2389</v>
      </c>
      <c r="E538" s="38" t="s">
        <v>99</v>
      </c>
      <c r="F538" s="8" t="s">
        <v>141</v>
      </c>
      <c r="G538" s="8" t="s">
        <v>2428</v>
      </c>
      <c r="H538" s="8" t="s">
        <v>3448</v>
      </c>
      <c r="I538" s="8" t="s">
        <v>3449</v>
      </c>
      <c r="J538" s="8" t="s">
        <v>196</v>
      </c>
      <c r="K538" s="8" t="s">
        <v>197</v>
      </c>
      <c r="L538" s="30" t="s">
        <v>84</v>
      </c>
    </row>
    <row r="539" spans="2:12">
      <c r="B539" s="17">
        <v>536</v>
      </c>
      <c r="C539" s="33" t="s">
        <v>75</v>
      </c>
      <c r="D539" s="18" t="s">
        <v>492</v>
      </c>
      <c r="E539" s="38" t="s">
        <v>99</v>
      </c>
      <c r="F539" s="8" t="s">
        <v>89</v>
      </c>
      <c r="G539" s="8" t="s">
        <v>2761</v>
      </c>
      <c r="H539" s="8" t="s">
        <v>3450</v>
      </c>
      <c r="I539" s="8" t="s">
        <v>3451</v>
      </c>
      <c r="J539" s="8" t="s">
        <v>82</v>
      </c>
      <c r="K539" s="8" t="s">
        <v>474</v>
      </c>
      <c r="L539" s="30" t="s">
        <v>84</v>
      </c>
    </row>
    <row r="540" spans="2:12">
      <c r="B540" s="24">
        <v>537</v>
      </c>
      <c r="C540" s="34" t="s">
        <v>75</v>
      </c>
      <c r="D540" s="25" t="s">
        <v>1437</v>
      </c>
      <c r="E540" s="39" t="s">
        <v>77</v>
      </c>
      <c r="F540" s="26" t="s">
        <v>141</v>
      </c>
      <c r="G540" s="26" t="s">
        <v>2548</v>
      </c>
      <c r="H540" s="26" t="s">
        <v>3452</v>
      </c>
      <c r="I540" s="26" t="s">
        <v>3453</v>
      </c>
      <c r="J540" s="26" t="s">
        <v>82</v>
      </c>
      <c r="K540" s="26" t="s">
        <v>450</v>
      </c>
      <c r="L540" s="31" t="s">
        <v>84</v>
      </c>
    </row>
    <row r="541" spans="2:12">
      <c r="B541" s="7">
        <v>538</v>
      </c>
      <c r="C541" s="35" t="s">
        <v>97</v>
      </c>
      <c r="D541" s="8" t="s">
        <v>2173</v>
      </c>
      <c r="E541" s="38" t="s">
        <v>99</v>
      </c>
      <c r="F541" s="8" t="s">
        <v>141</v>
      </c>
      <c r="G541" s="8" t="s">
        <v>2813</v>
      </c>
      <c r="H541" s="8" t="s">
        <v>3454</v>
      </c>
      <c r="I541" s="8" t="s">
        <v>3455</v>
      </c>
      <c r="J541" s="8" t="s">
        <v>82</v>
      </c>
      <c r="K541" s="8" t="s">
        <v>129</v>
      </c>
      <c r="L541" s="30" t="s">
        <v>84</v>
      </c>
    </row>
    <row r="542" spans="2:12">
      <c r="B542" s="7">
        <v>539</v>
      </c>
      <c r="C542" s="35" t="s">
        <v>75</v>
      </c>
      <c r="D542" s="8" t="s">
        <v>1956</v>
      </c>
      <c r="E542" s="38" t="s">
        <v>77</v>
      </c>
      <c r="F542" s="8" t="s">
        <v>407</v>
      </c>
      <c r="G542" s="8" t="s">
        <v>2463</v>
      </c>
      <c r="H542" s="8" t="s">
        <v>3456</v>
      </c>
      <c r="I542" s="8" t="s">
        <v>3457</v>
      </c>
      <c r="J542" s="8" t="s">
        <v>82</v>
      </c>
      <c r="K542" s="8" t="s">
        <v>314</v>
      </c>
      <c r="L542" s="30" t="s">
        <v>84</v>
      </c>
    </row>
    <row r="543" spans="2:12">
      <c r="B543" s="7">
        <v>540</v>
      </c>
      <c r="C543" s="35" t="s">
        <v>75</v>
      </c>
      <c r="D543" s="8" t="s">
        <v>596</v>
      </c>
      <c r="E543" s="38" t="s">
        <v>77</v>
      </c>
      <c r="F543" s="8" t="s">
        <v>141</v>
      </c>
      <c r="G543" s="8" t="s">
        <v>2689</v>
      </c>
      <c r="H543" s="8" t="s">
        <v>3458</v>
      </c>
      <c r="I543" s="8" t="s">
        <v>3459</v>
      </c>
      <c r="J543" s="8" t="s">
        <v>82</v>
      </c>
      <c r="K543" s="8" t="s">
        <v>181</v>
      </c>
      <c r="L543" s="30" t="s">
        <v>84</v>
      </c>
    </row>
    <row r="544" spans="2:12">
      <c r="B544" s="7">
        <v>541</v>
      </c>
      <c r="C544" s="35" t="s">
        <v>75</v>
      </c>
      <c r="D544" s="8" t="s">
        <v>1404</v>
      </c>
      <c r="E544" s="38" t="s">
        <v>77</v>
      </c>
      <c r="F544" s="8" t="s">
        <v>141</v>
      </c>
      <c r="G544" s="8" t="s">
        <v>2978</v>
      </c>
      <c r="H544" s="8" t="s">
        <v>3460</v>
      </c>
      <c r="I544" s="8" t="s">
        <v>3461</v>
      </c>
      <c r="J544" s="8" t="s">
        <v>82</v>
      </c>
      <c r="K544" s="8" t="s">
        <v>428</v>
      </c>
      <c r="L544" s="30" t="s">
        <v>84</v>
      </c>
    </row>
    <row r="545" spans="2:12">
      <c r="B545" s="7">
        <v>542</v>
      </c>
      <c r="C545" s="35" t="s">
        <v>75</v>
      </c>
      <c r="D545" s="8" t="s">
        <v>781</v>
      </c>
      <c r="E545" s="38" t="s">
        <v>99</v>
      </c>
      <c r="F545" s="8" t="s">
        <v>89</v>
      </c>
      <c r="G545" s="8" t="s">
        <v>2463</v>
      </c>
      <c r="H545" s="8" t="s">
        <v>3462</v>
      </c>
      <c r="I545" s="8" t="s">
        <v>3463</v>
      </c>
      <c r="J545" s="8" t="s">
        <v>82</v>
      </c>
      <c r="K545" s="8" t="s">
        <v>314</v>
      </c>
      <c r="L545" s="30" t="s">
        <v>84</v>
      </c>
    </row>
    <row r="546" spans="2:12">
      <c r="B546" s="7">
        <v>543</v>
      </c>
      <c r="C546" s="35" t="s">
        <v>75</v>
      </c>
      <c r="D546" s="8" t="s">
        <v>1782</v>
      </c>
      <c r="E546" s="38" t="s">
        <v>77</v>
      </c>
      <c r="F546" s="8" t="s">
        <v>141</v>
      </c>
      <c r="G546" s="8" t="s">
        <v>2602</v>
      </c>
      <c r="H546" s="8" t="s">
        <v>3464</v>
      </c>
      <c r="I546" s="8" t="s">
        <v>3465</v>
      </c>
      <c r="J546" s="8" t="s">
        <v>82</v>
      </c>
      <c r="K546" s="8" t="s">
        <v>301</v>
      </c>
      <c r="L546" s="30" t="s">
        <v>84</v>
      </c>
    </row>
    <row r="547" spans="2:12">
      <c r="B547" s="7">
        <v>544</v>
      </c>
      <c r="C547" s="35" t="s">
        <v>75</v>
      </c>
      <c r="D547" s="8" t="s">
        <v>2299</v>
      </c>
      <c r="E547" s="38" t="s">
        <v>99</v>
      </c>
      <c r="F547" s="8" t="s">
        <v>214</v>
      </c>
      <c r="G547" s="8" t="s">
        <v>2689</v>
      </c>
      <c r="H547" s="8" t="s">
        <v>3466</v>
      </c>
      <c r="I547" s="8" t="s">
        <v>3467</v>
      </c>
      <c r="J547" s="8" t="s">
        <v>82</v>
      </c>
      <c r="K547" s="8" t="s">
        <v>181</v>
      </c>
      <c r="L547" s="30" t="s">
        <v>84</v>
      </c>
    </row>
    <row r="548" spans="2:12">
      <c r="B548" s="7">
        <v>545</v>
      </c>
      <c r="C548" s="35" t="s">
        <v>97</v>
      </c>
      <c r="D548" s="8" t="s">
        <v>1133</v>
      </c>
      <c r="E548" s="38" t="s">
        <v>99</v>
      </c>
      <c r="F548" s="8" t="s">
        <v>214</v>
      </c>
      <c r="G548" s="8" t="s">
        <v>2557</v>
      </c>
      <c r="H548" s="8" t="s">
        <v>3468</v>
      </c>
      <c r="I548" s="8" t="s">
        <v>3469</v>
      </c>
      <c r="J548" s="8" t="s">
        <v>82</v>
      </c>
      <c r="K548" s="8" t="s">
        <v>272</v>
      </c>
      <c r="L548" s="30" t="s">
        <v>84</v>
      </c>
    </row>
    <row r="549" spans="2:12">
      <c r="B549" s="7">
        <v>546</v>
      </c>
      <c r="C549" s="35" t="s">
        <v>75</v>
      </c>
      <c r="D549" s="8" t="s">
        <v>1948</v>
      </c>
      <c r="E549" s="38" t="s">
        <v>77</v>
      </c>
      <c r="F549" s="8" t="s">
        <v>141</v>
      </c>
      <c r="G549" s="8" t="s">
        <v>2463</v>
      </c>
      <c r="H549" s="8" t="s">
        <v>3470</v>
      </c>
      <c r="I549" s="8" t="s">
        <v>3471</v>
      </c>
      <c r="J549" s="8" t="s">
        <v>82</v>
      </c>
      <c r="K549" s="8" t="s">
        <v>314</v>
      </c>
      <c r="L549" s="30" t="s">
        <v>84</v>
      </c>
    </row>
    <row r="550" spans="2:12">
      <c r="B550" s="7">
        <v>547</v>
      </c>
      <c r="C550" s="35" t="s">
        <v>75</v>
      </c>
      <c r="D550" s="8" t="s">
        <v>1521</v>
      </c>
      <c r="E550" s="38" t="s">
        <v>77</v>
      </c>
      <c r="F550" s="8" t="s">
        <v>167</v>
      </c>
      <c r="G550" s="8" t="s">
        <v>2442</v>
      </c>
      <c r="H550" s="8" t="s">
        <v>3472</v>
      </c>
      <c r="I550" s="8" t="s">
        <v>3473</v>
      </c>
      <c r="J550" s="8" t="s">
        <v>82</v>
      </c>
      <c r="K550" s="8" t="s">
        <v>253</v>
      </c>
      <c r="L550" s="30" t="s">
        <v>84</v>
      </c>
    </row>
    <row r="551" spans="2:12">
      <c r="B551" s="7">
        <v>548</v>
      </c>
      <c r="C551" s="35" t="s">
        <v>75</v>
      </c>
      <c r="D551" s="8" t="s">
        <v>1524</v>
      </c>
      <c r="E551" s="38" t="s">
        <v>99</v>
      </c>
      <c r="F551" s="8" t="s">
        <v>141</v>
      </c>
      <c r="G551" s="8" t="s">
        <v>2474</v>
      </c>
      <c r="H551" s="8" t="s">
        <v>3474</v>
      </c>
      <c r="I551" s="8" t="s">
        <v>3475</v>
      </c>
      <c r="J551" s="8" t="s">
        <v>82</v>
      </c>
      <c r="K551" s="8" t="s">
        <v>417</v>
      </c>
      <c r="L551" s="30" t="s">
        <v>84</v>
      </c>
    </row>
    <row r="552" spans="2:12">
      <c r="B552" s="7">
        <v>549</v>
      </c>
      <c r="C552" s="35" t="s">
        <v>75</v>
      </c>
      <c r="D552" s="8" t="s">
        <v>1164</v>
      </c>
      <c r="E552" s="38" t="s">
        <v>77</v>
      </c>
      <c r="F552" s="8" t="s">
        <v>89</v>
      </c>
      <c r="G552" s="8" t="s">
        <v>2431</v>
      </c>
      <c r="H552" s="8" t="s">
        <v>3476</v>
      </c>
      <c r="I552" s="8" t="s">
        <v>3477</v>
      </c>
      <c r="J552" s="8" t="s">
        <v>82</v>
      </c>
      <c r="K552" s="8" t="s">
        <v>93</v>
      </c>
      <c r="L552" s="30" t="s">
        <v>84</v>
      </c>
    </row>
    <row r="553" spans="2:12">
      <c r="B553" s="7">
        <v>550</v>
      </c>
      <c r="C553" s="35" t="s">
        <v>75</v>
      </c>
      <c r="D553" s="8" t="s">
        <v>386</v>
      </c>
      <c r="E553" s="38" t="s">
        <v>77</v>
      </c>
      <c r="F553" s="8" t="s">
        <v>89</v>
      </c>
      <c r="G553" s="8" t="s">
        <v>2417</v>
      </c>
      <c r="H553" s="8" t="s">
        <v>3478</v>
      </c>
      <c r="I553" s="8" t="s">
        <v>3479</v>
      </c>
      <c r="J553" s="8" t="s">
        <v>82</v>
      </c>
      <c r="K553" s="8" t="s">
        <v>309</v>
      </c>
      <c r="L553" s="30" t="s">
        <v>84</v>
      </c>
    </row>
    <row r="554" spans="2:12">
      <c r="B554" s="7">
        <v>551</v>
      </c>
      <c r="C554" s="35" t="s">
        <v>75</v>
      </c>
      <c r="D554" s="8" t="s">
        <v>150</v>
      </c>
      <c r="E554" s="38" t="s">
        <v>77</v>
      </c>
      <c r="F554" s="8" t="s">
        <v>89</v>
      </c>
      <c r="G554" s="8" t="s">
        <v>2431</v>
      </c>
      <c r="H554" s="8" t="s">
        <v>3480</v>
      </c>
      <c r="I554" s="8" t="s">
        <v>3481</v>
      </c>
      <c r="J554" s="8" t="s">
        <v>82</v>
      </c>
      <c r="K554" s="8" t="s">
        <v>93</v>
      </c>
      <c r="L554" s="30" t="s">
        <v>84</v>
      </c>
    </row>
    <row r="555" spans="2:12">
      <c r="B555" s="7">
        <v>552</v>
      </c>
      <c r="C555" s="35" t="s">
        <v>75</v>
      </c>
      <c r="D555" s="8" t="s">
        <v>1351</v>
      </c>
      <c r="E555" s="38" t="s">
        <v>99</v>
      </c>
      <c r="F555" s="8" t="s">
        <v>89</v>
      </c>
      <c r="G555" s="8" t="s">
        <v>2420</v>
      </c>
      <c r="H555" s="8" t="s">
        <v>3482</v>
      </c>
      <c r="I555" s="8" t="s">
        <v>3483</v>
      </c>
      <c r="J555" s="8" t="s">
        <v>82</v>
      </c>
      <c r="K555" s="8" t="s">
        <v>83</v>
      </c>
      <c r="L555" s="30" t="s">
        <v>84</v>
      </c>
    </row>
    <row r="556" spans="2:12">
      <c r="B556" s="7">
        <v>553</v>
      </c>
      <c r="C556" s="35" t="s">
        <v>75</v>
      </c>
      <c r="D556" s="8" t="s">
        <v>638</v>
      </c>
      <c r="E556" s="38" t="s">
        <v>99</v>
      </c>
      <c r="F556" s="8" t="s">
        <v>89</v>
      </c>
      <c r="G556" s="8" t="s">
        <v>2420</v>
      </c>
      <c r="H556" s="8" t="s">
        <v>3484</v>
      </c>
      <c r="I556" s="8" t="s">
        <v>3485</v>
      </c>
      <c r="J556" s="8" t="s">
        <v>82</v>
      </c>
      <c r="K556" s="8" t="s">
        <v>83</v>
      </c>
      <c r="L556" s="30" t="s">
        <v>84</v>
      </c>
    </row>
    <row r="557" spans="2:12">
      <c r="B557" s="7">
        <v>554</v>
      </c>
      <c r="C557" s="35" t="s">
        <v>75</v>
      </c>
      <c r="D557" s="8" t="s">
        <v>1142</v>
      </c>
      <c r="E557" s="38" t="s">
        <v>77</v>
      </c>
      <c r="F557" s="8" t="s">
        <v>141</v>
      </c>
      <c r="G557" s="8" t="s">
        <v>2423</v>
      </c>
      <c r="H557" s="8" t="s">
        <v>3486</v>
      </c>
      <c r="I557" s="8" t="s">
        <v>3487</v>
      </c>
      <c r="J557" s="8" t="s">
        <v>82</v>
      </c>
      <c r="K557" s="8" t="s">
        <v>134</v>
      </c>
      <c r="L557" s="30" t="s">
        <v>84</v>
      </c>
    </row>
    <row r="558" spans="2:12">
      <c r="B558" s="7">
        <v>555</v>
      </c>
      <c r="C558" s="35" t="s">
        <v>75</v>
      </c>
      <c r="D558" s="8" t="s">
        <v>366</v>
      </c>
      <c r="E558" s="38" t="s">
        <v>99</v>
      </c>
      <c r="F558" s="8" t="s">
        <v>141</v>
      </c>
      <c r="G558" s="8" t="s">
        <v>2417</v>
      </c>
      <c r="H558" s="8" t="s">
        <v>3488</v>
      </c>
      <c r="I558" s="8" t="s">
        <v>3489</v>
      </c>
      <c r="J558" s="8" t="s">
        <v>82</v>
      </c>
      <c r="K558" s="8" t="s">
        <v>309</v>
      </c>
      <c r="L558" s="30" t="s">
        <v>84</v>
      </c>
    </row>
    <row r="559" spans="2:12">
      <c r="B559" s="7">
        <v>556</v>
      </c>
      <c r="C559" s="35" t="s">
        <v>75</v>
      </c>
      <c r="D559" s="8" t="s">
        <v>1876</v>
      </c>
      <c r="E559" s="38" t="s">
        <v>99</v>
      </c>
      <c r="F559" s="8" t="s">
        <v>78</v>
      </c>
      <c r="G559" s="8" t="s">
        <v>2423</v>
      </c>
      <c r="H559" s="8" t="s">
        <v>3490</v>
      </c>
      <c r="I559" s="8" t="s">
        <v>3491</v>
      </c>
      <c r="J559" s="8" t="s">
        <v>82</v>
      </c>
      <c r="K559" s="8" t="s">
        <v>134</v>
      </c>
      <c r="L559" s="30" t="s">
        <v>84</v>
      </c>
    </row>
    <row r="560" spans="2:12">
      <c r="B560" s="7">
        <v>557</v>
      </c>
      <c r="C560" s="35" t="s">
        <v>75</v>
      </c>
      <c r="D560" s="8" t="s">
        <v>2257</v>
      </c>
      <c r="E560" s="38" t="s">
        <v>77</v>
      </c>
      <c r="F560" s="8" t="s">
        <v>141</v>
      </c>
      <c r="G560" s="8" t="s">
        <v>2463</v>
      </c>
      <c r="H560" s="8" t="s">
        <v>3492</v>
      </c>
      <c r="I560" s="8" t="s">
        <v>3493</v>
      </c>
      <c r="J560" s="8" t="s">
        <v>82</v>
      </c>
      <c r="K560" s="8" t="s">
        <v>314</v>
      </c>
      <c r="L560" s="30" t="s">
        <v>84</v>
      </c>
    </row>
    <row r="561" spans="2:12">
      <c r="B561" s="7">
        <v>558</v>
      </c>
      <c r="C561" s="35" t="s">
        <v>75</v>
      </c>
      <c r="D561" s="8" t="s">
        <v>2069</v>
      </c>
      <c r="E561" s="38" t="s">
        <v>77</v>
      </c>
      <c r="F561" s="8" t="s">
        <v>89</v>
      </c>
      <c r="G561" s="8" t="s">
        <v>2463</v>
      </c>
      <c r="H561" s="8" t="s">
        <v>3494</v>
      </c>
      <c r="I561" s="8" t="s">
        <v>3495</v>
      </c>
      <c r="J561" s="8" t="s">
        <v>82</v>
      </c>
      <c r="K561" s="8" t="s">
        <v>314</v>
      </c>
      <c r="L561" s="30" t="s">
        <v>84</v>
      </c>
    </row>
    <row r="562" spans="2:12">
      <c r="B562" s="7">
        <v>559</v>
      </c>
      <c r="C562" s="35" t="s">
        <v>75</v>
      </c>
      <c r="D562" s="8" t="s">
        <v>796</v>
      </c>
      <c r="E562" s="38" t="s">
        <v>77</v>
      </c>
      <c r="F562" s="8" t="s">
        <v>141</v>
      </c>
      <c r="G562" s="8" t="s">
        <v>2463</v>
      </c>
      <c r="H562" s="8" t="s">
        <v>3496</v>
      </c>
      <c r="I562" s="8" t="s">
        <v>3497</v>
      </c>
      <c r="J562" s="8" t="s">
        <v>82</v>
      </c>
      <c r="K562" s="8" t="s">
        <v>314</v>
      </c>
      <c r="L562" s="30" t="s">
        <v>84</v>
      </c>
    </row>
    <row r="563" spans="2:12">
      <c r="B563" s="7">
        <v>560</v>
      </c>
      <c r="C563" s="35" t="s">
        <v>75</v>
      </c>
      <c r="D563" s="8" t="s">
        <v>224</v>
      </c>
      <c r="E563" s="38" t="s">
        <v>99</v>
      </c>
      <c r="F563" s="8" t="s">
        <v>89</v>
      </c>
      <c r="G563" s="8" t="s">
        <v>2477</v>
      </c>
      <c r="H563" s="8" t="s">
        <v>3498</v>
      </c>
      <c r="I563" s="8" t="s">
        <v>3499</v>
      </c>
      <c r="J563" s="8" t="s">
        <v>82</v>
      </c>
      <c r="K563" s="8" t="s">
        <v>117</v>
      </c>
      <c r="L563" s="30" t="s">
        <v>84</v>
      </c>
    </row>
    <row r="564" spans="2:12">
      <c r="B564" s="7">
        <v>561</v>
      </c>
      <c r="C564" s="35" t="s">
        <v>97</v>
      </c>
      <c r="D564" s="8" t="s">
        <v>1452</v>
      </c>
      <c r="E564" s="38" t="s">
        <v>99</v>
      </c>
      <c r="F564" s="8" t="s">
        <v>775</v>
      </c>
      <c r="G564" s="8" t="s">
        <v>2437</v>
      </c>
      <c r="H564" s="8" t="s">
        <v>3500</v>
      </c>
      <c r="I564" s="8" t="s">
        <v>3501</v>
      </c>
      <c r="J564" s="8" t="s">
        <v>82</v>
      </c>
      <c r="K564" s="8" t="s">
        <v>243</v>
      </c>
      <c r="L564" s="30" t="s">
        <v>84</v>
      </c>
    </row>
    <row r="565" spans="2:12">
      <c r="B565" s="7">
        <v>562</v>
      </c>
      <c r="C565" s="35" t="s">
        <v>75</v>
      </c>
      <c r="D565" s="8" t="s">
        <v>1835</v>
      </c>
      <c r="E565" s="38" t="s">
        <v>77</v>
      </c>
      <c r="F565" s="8" t="s">
        <v>89</v>
      </c>
      <c r="G565" s="8" t="s">
        <v>2417</v>
      </c>
      <c r="H565" s="8" t="s">
        <v>3502</v>
      </c>
      <c r="I565" s="8" t="s">
        <v>3503</v>
      </c>
      <c r="J565" s="8" t="s">
        <v>82</v>
      </c>
      <c r="K565" s="8" t="s">
        <v>309</v>
      </c>
      <c r="L565" s="30" t="s">
        <v>84</v>
      </c>
    </row>
    <row r="566" spans="2:12">
      <c r="B566" s="7">
        <v>563</v>
      </c>
      <c r="C566" s="35" t="s">
        <v>75</v>
      </c>
      <c r="D566" s="8" t="s">
        <v>1934</v>
      </c>
      <c r="E566" s="38" t="s">
        <v>99</v>
      </c>
      <c r="F566" s="8" t="s">
        <v>167</v>
      </c>
      <c r="G566" s="8" t="s">
        <v>2474</v>
      </c>
      <c r="H566" s="8" t="s">
        <v>3504</v>
      </c>
      <c r="I566" s="8" t="s">
        <v>3505</v>
      </c>
      <c r="J566" s="8" t="s">
        <v>82</v>
      </c>
      <c r="K566" s="8" t="s">
        <v>417</v>
      </c>
      <c r="L566" s="30" t="s">
        <v>84</v>
      </c>
    </row>
    <row r="567" spans="2:12">
      <c r="B567" s="7">
        <v>564</v>
      </c>
      <c r="C567" s="35" t="s">
        <v>75</v>
      </c>
      <c r="D567" s="8" t="s">
        <v>2278</v>
      </c>
      <c r="E567" s="38" t="s">
        <v>99</v>
      </c>
      <c r="F567" s="8" t="s">
        <v>78</v>
      </c>
      <c r="G567" s="8" t="s">
        <v>2689</v>
      </c>
      <c r="H567" s="8" t="s">
        <v>3506</v>
      </c>
      <c r="I567" s="8" t="s">
        <v>3507</v>
      </c>
      <c r="J567" s="8" t="s">
        <v>82</v>
      </c>
      <c r="K567" s="8" t="s">
        <v>181</v>
      </c>
      <c r="L567" s="30" t="s">
        <v>84</v>
      </c>
    </row>
    <row r="568" spans="2:12">
      <c r="B568" s="7">
        <v>565</v>
      </c>
      <c r="C568" s="35" t="s">
        <v>75</v>
      </c>
      <c r="D568" s="8" t="s">
        <v>3508</v>
      </c>
      <c r="E568" s="38" t="s">
        <v>77</v>
      </c>
      <c r="F568" s="8" t="s">
        <v>141</v>
      </c>
      <c r="G568" s="8" t="s">
        <v>2978</v>
      </c>
      <c r="H568" s="8" t="s">
        <v>3509</v>
      </c>
      <c r="I568" s="8" t="s">
        <v>3510</v>
      </c>
      <c r="J568" s="8" t="s">
        <v>82</v>
      </c>
      <c r="K568" s="8" t="s">
        <v>428</v>
      </c>
      <c r="L568" s="30" t="s">
        <v>84</v>
      </c>
    </row>
    <row r="569" spans="2:12">
      <c r="B569" s="7">
        <v>566</v>
      </c>
      <c r="C569" s="35" t="s">
        <v>75</v>
      </c>
      <c r="D569" s="8" t="s">
        <v>1747</v>
      </c>
      <c r="E569" s="38" t="s">
        <v>99</v>
      </c>
      <c r="F569" s="8" t="s">
        <v>89</v>
      </c>
      <c r="G569" s="8" t="s">
        <v>2602</v>
      </c>
      <c r="H569" s="8" t="s">
        <v>3511</v>
      </c>
      <c r="I569" s="8" t="s">
        <v>3512</v>
      </c>
      <c r="J569" s="8" t="s">
        <v>82</v>
      </c>
      <c r="K569" s="8" t="s">
        <v>301</v>
      </c>
      <c r="L569" s="30" t="s">
        <v>84</v>
      </c>
    </row>
    <row r="570" spans="2:12">
      <c r="B570" s="7">
        <v>567</v>
      </c>
      <c r="C570" s="35" t="s">
        <v>75</v>
      </c>
      <c r="D570" s="8" t="s">
        <v>3513</v>
      </c>
      <c r="E570" s="38" t="s">
        <v>99</v>
      </c>
      <c r="F570" s="8" t="s">
        <v>141</v>
      </c>
      <c r="G570" s="8" t="s">
        <v>2477</v>
      </c>
      <c r="H570" s="8" t="s">
        <v>3514</v>
      </c>
      <c r="I570" s="8" t="s">
        <v>3515</v>
      </c>
      <c r="J570" s="8" t="s">
        <v>82</v>
      </c>
      <c r="K570" s="8" t="s">
        <v>117</v>
      </c>
      <c r="L570" s="30" t="s">
        <v>84</v>
      </c>
    </row>
    <row r="571" spans="2:12">
      <c r="B571" s="7">
        <v>568</v>
      </c>
      <c r="C571" s="35" t="s">
        <v>75</v>
      </c>
      <c r="D571" s="8" t="s">
        <v>3516</v>
      </c>
      <c r="E571" s="38" t="s">
        <v>77</v>
      </c>
      <c r="F571" s="8" t="s">
        <v>89</v>
      </c>
      <c r="G571" s="8" t="s">
        <v>2463</v>
      </c>
      <c r="H571" s="8" t="s">
        <v>3517</v>
      </c>
      <c r="I571" s="8" t="s">
        <v>3518</v>
      </c>
      <c r="J571" s="8" t="s">
        <v>82</v>
      </c>
      <c r="K571" s="8" t="s">
        <v>314</v>
      </c>
      <c r="L571" s="30" t="s">
        <v>84</v>
      </c>
    </row>
    <row r="572" spans="2:12">
      <c r="B572" s="7">
        <v>569</v>
      </c>
      <c r="C572" s="35" t="s">
        <v>75</v>
      </c>
      <c r="D572" s="8" t="s">
        <v>1941</v>
      </c>
      <c r="E572" s="38" t="s">
        <v>99</v>
      </c>
      <c r="F572" s="8" t="s">
        <v>167</v>
      </c>
      <c r="G572" s="8" t="s">
        <v>2548</v>
      </c>
      <c r="H572" s="8" t="s">
        <v>3519</v>
      </c>
      <c r="I572" s="8" t="s">
        <v>3520</v>
      </c>
      <c r="J572" s="8" t="s">
        <v>82</v>
      </c>
      <c r="K572" s="8" t="s">
        <v>450</v>
      </c>
      <c r="L572" s="30" t="s">
        <v>84</v>
      </c>
    </row>
    <row r="573" spans="2:12">
      <c r="B573" s="7">
        <v>570</v>
      </c>
      <c r="C573" s="35" t="s">
        <v>97</v>
      </c>
      <c r="D573" s="8" t="s">
        <v>1583</v>
      </c>
      <c r="E573" s="38" t="s">
        <v>99</v>
      </c>
      <c r="F573" s="8" t="s">
        <v>89</v>
      </c>
      <c r="G573" s="8" t="s">
        <v>2474</v>
      </c>
      <c r="H573" s="8" t="s">
        <v>3521</v>
      </c>
      <c r="I573" s="8" t="s">
        <v>3522</v>
      </c>
      <c r="J573" s="8" t="s">
        <v>82</v>
      </c>
      <c r="K573" s="8" t="s">
        <v>417</v>
      </c>
      <c r="L573" s="30" t="s">
        <v>84</v>
      </c>
    </row>
    <row r="574" spans="2:12">
      <c r="B574" s="7">
        <v>571</v>
      </c>
      <c r="C574" s="35" t="s">
        <v>97</v>
      </c>
      <c r="D574" s="8" t="s">
        <v>2221</v>
      </c>
      <c r="E574" s="38" t="s">
        <v>99</v>
      </c>
      <c r="F574" s="8" t="s">
        <v>141</v>
      </c>
      <c r="G574" s="8" t="s">
        <v>2474</v>
      </c>
      <c r="H574" s="8" t="s">
        <v>3523</v>
      </c>
      <c r="I574" s="8" t="s">
        <v>3524</v>
      </c>
      <c r="J574" s="8" t="s">
        <v>82</v>
      </c>
      <c r="K574" s="8" t="s">
        <v>417</v>
      </c>
      <c r="L574" s="30" t="s">
        <v>84</v>
      </c>
    </row>
    <row r="575" spans="2:12">
      <c r="B575" s="7">
        <v>572</v>
      </c>
      <c r="C575" s="35" t="s">
        <v>75</v>
      </c>
      <c r="D575" s="8" t="s">
        <v>3525</v>
      </c>
      <c r="E575" s="38" t="s">
        <v>99</v>
      </c>
      <c r="F575" s="8" t="s">
        <v>3526</v>
      </c>
      <c r="G575" s="8" t="s">
        <v>2477</v>
      </c>
      <c r="H575" s="8" t="s">
        <v>3527</v>
      </c>
      <c r="I575" s="8" t="s">
        <v>3528</v>
      </c>
      <c r="J575" s="8" t="s">
        <v>82</v>
      </c>
      <c r="K575" s="8" t="s">
        <v>117</v>
      </c>
      <c r="L575" s="30" t="s">
        <v>84</v>
      </c>
    </row>
    <row r="576" spans="2:12">
      <c r="B576" s="7">
        <v>573</v>
      </c>
      <c r="C576" s="35" t="s">
        <v>97</v>
      </c>
      <c r="D576" s="8" t="s">
        <v>2140</v>
      </c>
      <c r="E576" s="38" t="s">
        <v>77</v>
      </c>
      <c r="F576" s="8" t="s">
        <v>167</v>
      </c>
      <c r="G576" s="8" t="s">
        <v>2474</v>
      </c>
      <c r="H576" s="8" t="s">
        <v>3490</v>
      </c>
      <c r="I576" s="8" t="s">
        <v>3529</v>
      </c>
      <c r="J576" s="8" t="s">
        <v>82</v>
      </c>
      <c r="K576" s="8" t="s">
        <v>417</v>
      </c>
      <c r="L576" s="30" t="s">
        <v>84</v>
      </c>
    </row>
    <row r="577" spans="2:12">
      <c r="B577" s="7">
        <v>574</v>
      </c>
      <c r="C577" s="35" t="s">
        <v>75</v>
      </c>
      <c r="D577" s="8" t="s">
        <v>2398</v>
      </c>
      <c r="E577" s="38" t="s">
        <v>77</v>
      </c>
      <c r="F577" s="8" t="s">
        <v>141</v>
      </c>
      <c r="G577" s="8" t="s">
        <v>2548</v>
      </c>
      <c r="H577" s="8" t="s">
        <v>3530</v>
      </c>
      <c r="I577" s="8" t="s">
        <v>3531</v>
      </c>
      <c r="J577" s="8" t="s">
        <v>82</v>
      </c>
      <c r="K577" s="8" t="s">
        <v>450</v>
      </c>
      <c r="L577" s="30" t="s">
        <v>84</v>
      </c>
    </row>
    <row r="578" spans="2:12">
      <c r="B578" s="7">
        <v>575</v>
      </c>
      <c r="C578" s="35" t="s">
        <v>75</v>
      </c>
      <c r="D578" s="8" t="s">
        <v>2081</v>
      </c>
      <c r="E578" s="38" t="s">
        <v>99</v>
      </c>
      <c r="F578" s="8" t="s">
        <v>141</v>
      </c>
      <c r="G578" s="8" t="s">
        <v>2548</v>
      </c>
      <c r="H578" s="8" t="s">
        <v>3532</v>
      </c>
      <c r="I578" s="8" t="s">
        <v>3533</v>
      </c>
      <c r="J578" s="8" t="s">
        <v>82</v>
      </c>
      <c r="K578" s="8" t="s">
        <v>450</v>
      </c>
      <c r="L578" s="30" t="s">
        <v>84</v>
      </c>
    </row>
    <row r="579" spans="2:12">
      <c r="B579" s="7">
        <v>576</v>
      </c>
      <c r="C579" s="35" t="s">
        <v>75</v>
      </c>
      <c r="D579" s="8" t="s">
        <v>1449</v>
      </c>
      <c r="E579" s="38" t="s">
        <v>77</v>
      </c>
      <c r="F579" s="8" t="s">
        <v>141</v>
      </c>
      <c r="G579" s="8" t="s">
        <v>2474</v>
      </c>
      <c r="H579" s="8" t="s">
        <v>3534</v>
      </c>
      <c r="I579" s="8" t="s">
        <v>3535</v>
      </c>
      <c r="J579" s="8" t="s">
        <v>82</v>
      </c>
      <c r="K579" s="8" t="s">
        <v>417</v>
      </c>
      <c r="L579" s="30" t="s">
        <v>84</v>
      </c>
    </row>
    <row r="580" spans="2:12">
      <c r="B580" s="7">
        <v>577</v>
      </c>
      <c r="C580" s="35" t="s">
        <v>97</v>
      </c>
      <c r="D580" s="8" t="s">
        <v>2143</v>
      </c>
      <c r="E580" s="38" t="s">
        <v>77</v>
      </c>
      <c r="F580" s="8" t="s">
        <v>141</v>
      </c>
      <c r="G580" s="8" t="s">
        <v>2913</v>
      </c>
      <c r="H580" s="8" t="s">
        <v>3536</v>
      </c>
      <c r="I580" s="8" t="s">
        <v>3537</v>
      </c>
      <c r="J580" s="8" t="s">
        <v>82</v>
      </c>
      <c r="K580" s="8" t="s">
        <v>879</v>
      </c>
      <c r="L580" s="30" t="s">
        <v>84</v>
      </c>
    </row>
    <row r="581" spans="2:12">
      <c r="B581" s="7">
        <v>578</v>
      </c>
      <c r="C581" s="35" t="s">
        <v>75</v>
      </c>
      <c r="D581" s="8" t="s">
        <v>1943</v>
      </c>
      <c r="E581" s="38" t="s">
        <v>99</v>
      </c>
      <c r="F581" s="8" t="s">
        <v>214</v>
      </c>
      <c r="G581" s="8" t="s">
        <v>2477</v>
      </c>
      <c r="H581" s="8" t="s">
        <v>3538</v>
      </c>
      <c r="I581" s="8" t="s">
        <v>3539</v>
      </c>
      <c r="J581" s="8" t="s">
        <v>82</v>
      </c>
      <c r="K581" s="8" t="s">
        <v>117</v>
      </c>
      <c r="L581" s="30" t="s">
        <v>84</v>
      </c>
    </row>
    <row r="582" spans="2:12">
      <c r="B582" s="7">
        <v>579</v>
      </c>
      <c r="C582" s="35" t="s">
        <v>97</v>
      </c>
      <c r="D582" s="8" t="s">
        <v>524</v>
      </c>
      <c r="E582" s="38" t="s">
        <v>99</v>
      </c>
      <c r="F582" s="8" t="s">
        <v>525</v>
      </c>
      <c r="G582" s="8" t="s">
        <v>2813</v>
      </c>
      <c r="H582" s="8" t="s">
        <v>3540</v>
      </c>
      <c r="I582" s="8" t="s">
        <v>3541</v>
      </c>
      <c r="J582" s="8" t="s">
        <v>82</v>
      </c>
      <c r="K582" s="8" t="s">
        <v>129</v>
      </c>
      <c r="L582" s="30" t="s">
        <v>84</v>
      </c>
    </row>
    <row r="583" spans="2:12">
      <c r="B583" s="7">
        <v>580</v>
      </c>
      <c r="C583" s="35" t="s">
        <v>75</v>
      </c>
      <c r="D583" s="8" t="s">
        <v>1321</v>
      </c>
      <c r="E583" s="38" t="s">
        <v>99</v>
      </c>
      <c r="F583" s="8" t="s">
        <v>89</v>
      </c>
      <c r="G583" s="8" t="s">
        <v>2913</v>
      </c>
      <c r="H583" s="8" t="s">
        <v>3542</v>
      </c>
      <c r="I583" s="8" t="s">
        <v>3543</v>
      </c>
      <c r="J583" s="8" t="s">
        <v>82</v>
      </c>
      <c r="K583" s="8" t="s">
        <v>879</v>
      </c>
      <c r="L583" s="30" t="s">
        <v>84</v>
      </c>
    </row>
    <row r="584" spans="2:12">
      <c r="B584" s="7">
        <v>581</v>
      </c>
      <c r="C584" s="35" t="s">
        <v>75</v>
      </c>
      <c r="D584" s="8" t="s">
        <v>2371</v>
      </c>
      <c r="E584" s="38" t="s">
        <v>77</v>
      </c>
      <c r="F584" s="8" t="s">
        <v>260</v>
      </c>
      <c r="G584" s="8" t="s">
        <v>2463</v>
      </c>
      <c r="H584" s="8" t="s">
        <v>3544</v>
      </c>
      <c r="I584" s="8" t="s">
        <v>3545</v>
      </c>
      <c r="J584" s="8" t="s">
        <v>82</v>
      </c>
      <c r="K584" s="8" t="s">
        <v>314</v>
      </c>
      <c r="L584" s="30" t="s">
        <v>84</v>
      </c>
    </row>
    <row r="585" spans="2:12">
      <c r="B585" s="7">
        <v>582</v>
      </c>
      <c r="C585" s="35" t="s">
        <v>75</v>
      </c>
      <c r="D585" s="8" t="s">
        <v>1367</v>
      </c>
      <c r="E585" s="38" t="s">
        <v>99</v>
      </c>
      <c r="F585" s="8" t="s">
        <v>89</v>
      </c>
      <c r="G585" s="8" t="s">
        <v>2682</v>
      </c>
      <c r="H585" s="8" t="s">
        <v>3546</v>
      </c>
      <c r="I585" s="8" t="s">
        <v>3547</v>
      </c>
      <c r="J585" s="8" t="s">
        <v>82</v>
      </c>
      <c r="K585" s="8" t="s">
        <v>382</v>
      </c>
      <c r="L585" s="30" t="s">
        <v>84</v>
      </c>
    </row>
    <row r="586" spans="2:12">
      <c r="B586" s="7">
        <v>583</v>
      </c>
      <c r="C586" s="35" t="s">
        <v>97</v>
      </c>
      <c r="D586" s="8" t="s">
        <v>1756</v>
      </c>
      <c r="E586" s="38" t="s">
        <v>99</v>
      </c>
      <c r="F586" s="8" t="s">
        <v>89</v>
      </c>
      <c r="G586" s="8" t="s">
        <v>2562</v>
      </c>
      <c r="H586" s="8" t="s">
        <v>3548</v>
      </c>
      <c r="I586" s="8" t="s">
        <v>3549</v>
      </c>
      <c r="J586" s="8" t="s">
        <v>82</v>
      </c>
      <c r="K586" s="8" t="s">
        <v>1149</v>
      </c>
      <c r="L586" s="30" t="s">
        <v>84</v>
      </c>
    </row>
    <row r="587" spans="2:12">
      <c r="B587" s="7">
        <v>584</v>
      </c>
      <c r="C587" s="35" t="s">
        <v>75</v>
      </c>
      <c r="D587" s="8" t="s">
        <v>1467</v>
      </c>
      <c r="E587" s="38" t="s">
        <v>99</v>
      </c>
      <c r="F587" s="8" t="s">
        <v>873</v>
      </c>
      <c r="G587" s="8" t="s">
        <v>2818</v>
      </c>
      <c r="H587" s="8" t="s">
        <v>3550</v>
      </c>
      <c r="I587" s="8" t="s">
        <v>3551</v>
      </c>
      <c r="J587" s="8" t="s">
        <v>82</v>
      </c>
      <c r="K587" s="8" t="s">
        <v>267</v>
      </c>
      <c r="L587" s="30" t="s">
        <v>84</v>
      </c>
    </row>
    <row r="588" spans="2:12">
      <c r="B588" s="7">
        <v>585</v>
      </c>
      <c r="C588" s="35" t="s">
        <v>75</v>
      </c>
      <c r="D588" s="8" t="s">
        <v>757</v>
      </c>
      <c r="E588" s="38" t="s">
        <v>77</v>
      </c>
      <c r="F588" s="8" t="s">
        <v>141</v>
      </c>
      <c r="G588" s="8" t="s">
        <v>2437</v>
      </c>
      <c r="H588" s="8" t="s">
        <v>3552</v>
      </c>
      <c r="I588" s="8" t="s">
        <v>3553</v>
      </c>
      <c r="J588" s="8" t="s">
        <v>82</v>
      </c>
      <c r="K588" s="8" t="s">
        <v>243</v>
      </c>
      <c r="L588" s="30" t="s">
        <v>84</v>
      </c>
    </row>
    <row r="589" spans="2:12">
      <c r="B589" s="7">
        <v>586</v>
      </c>
      <c r="C589" s="35" t="s">
        <v>75</v>
      </c>
      <c r="D589" s="8" t="s">
        <v>1236</v>
      </c>
      <c r="E589" s="38" t="s">
        <v>99</v>
      </c>
      <c r="F589" s="8" t="s">
        <v>141</v>
      </c>
      <c r="G589" s="8" t="s">
        <v>2548</v>
      </c>
      <c r="H589" s="8" t="s">
        <v>3554</v>
      </c>
      <c r="I589" s="8" t="s">
        <v>3555</v>
      </c>
      <c r="J589" s="8" t="s">
        <v>82</v>
      </c>
      <c r="K589" s="8" t="s">
        <v>450</v>
      </c>
      <c r="L589" s="30" t="s">
        <v>84</v>
      </c>
    </row>
    <row r="590" spans="2:12">
      <c r="B590" s="7">
        <v>587</v>
      </c>
      <c r="C590" s="35" t="s">
        <v>75</v>
      </c>
      <c r="D590" s="8" t="s">
        <v>3556</v>
      </c>
      <c r="E590" s="38" t="s">
        <v>77</v>
      </c>
      <c r="F590" s="8" t="s">
        <v>167</v>
      </c>
      <c r="G590" s="8" t="s">
        <v>2562</v>
      </c>
      <c r="H590" s="8" t="s">
        <v>3557</v>
      </c>
      <c r="I590" s="8" t="s">
        <v>3558</v>
      </c>
      <c r="J590" s="8" t="s">
        <v>82</v>
      </c>
      <c r="K590" s="8" t="s">
        <v>1149</v>
      </c>
      <c r="L590" s="30" t="s">
        <v>84</v>
      </c>
    </row>
    <row r="591" spans="2:12">
      <c r="B591" s="7">
        <v>588</v>
      </c>
      <c r="C591" s="35" t="s">
        <v>75</v>
      </c>
      <c r="D591" s="8" t="s">
        <v>1245</v>
      </c>
      <c r="E591" s="38" t="s">
        <v>99</v>
      </c>
      <c r="F591" s="8" t="s">
        <v>141</v>
      </c>
      <c r="G591" s="8" t="s">
        <v>2612</v>
      </c>
      <c r="H591" s="8" t="s">
        <v>3559</v>
      </c>
      <c r="I591" s="8" t="s">
        <v>3560</v>
      </c>
      <c r="J591" s="8" t="s">
        <v>82</v>
      </c>
      <c r="K591" s="8" t="s">
        <v>350</v>
      </c>
      <c r="L591" s="30" t="s">
        <v>84</v>
      </c>
    </row>
    <row r="592" spans="2:12">
      <c r="B592" s="7">
        <v>589</v>
      </c>
      <c r="C592" s="35" t="s">
        <v>75</v>
      </c>
      <c r="D592" s="8" t="s">
        <v>1622</v>
      </c>
      <c r="E592" s="38" t="s">
        <v>99</v>
      </c>
      <c r="F592" s="8" t="s">
        <v>141</v>
      </c>
      <c r="G592" s="8" t="s">
        <v>2463</v>
      </c>
      <c r="H592" s="8" t="s">
        <v>3561</v>
      </c>
      <c r="I592" s="8" t="s">
        <v>3562</v>
      </c>
      <c r="J592" s="8" t="s">
        <v>82</v>
      </c>
      <c r="K592" s="8" t="s">
        <v>314</v>
      </c>
      <c r="L592" s="30" t="s">
        <v>84</v>
      </c>
    </row>
    <row r="593" spans="2:12">
      <c r="B593" s="7">
        <v>590</v>
      </c>
      <c r="C593" s="35" t="s">
        <v>75</v>
      </c>
      <c r="D593" s="8" t="s">
        <v>679</v>
      </c>
      <c r="E593" s="38" t="s">
        <v>77</v>
      </c>
      <c r="F593" s="8" t="s">
        <v>78</v>
      </c>
      <c r="G593" s="8" t="s">
        <v>2423</v>
      </c>
      <c r="H593" s="8" t="s">
        <v>3563</v>
      </c>
      <c r="I593" s="8" t="s">
        <v>3564</v>
      </c>
      <c r="J593" s="8" t="s">
        <v>82</v>
      </c>
      <c r="K593" s="8" t="s">
        <v>134</v>
      </c>
      <c r="L593" s="30" t="s">
        <v>84</v>
      </c>
    </row>
    <row r="594" spans="2:12">
      <c r="B594" s="7">
        <v>591</v>
      </c>
      <c r="C594" s="35" t="s">
        <v>958</v>
      </c>
      <c r="D594" s="8" t="s">
        <v>959</v>
      </c>
      <c r="E594" s="38" t="s">
        <v>77</v>
      </c>
      <c r="F594" s="8" t="s">
        <v>141</v>
      </c>
      <c r="G594" s="8" t="s">
        <v>2434</v>
      </c>
      <c r="H594" s="8" t="s">
        <v>3565</v>
      </c>
      <c r="I594" s="8" t="s">
        <v>3566</v>
      </c>
      <c r="J594" s="8" t="s">
        <v>82</v>
      </c>
      <c r="K594" s="8" t="s">
        <v>139</v>
      </c>
      <c r="L594" s="30" t="s">
        <v>84</v>
      </c>
    </row>
    <row r="595" spans="2:12">
      <c r="B595" s="7">
        <v>592</v>
      </c>
      <c r="C595" s="35" t="s">
        <v>97</v>
      </c>
      <c r="D595" s="8" t="s">
        <v>125</v>
      </c>
      <c r="E595" s="38" t="s">
        <v>99</v>
      </c>
      <c r="F595" s="8" t="s">
        <v>89</v>
      </c>
      <c r="G595" s="8" t="s">
        <v>2813</v>
      </c>
      <c r="H595" s="8" t="s">
        <v>3567</v>
      </c>
      <c r="I595" s="8" t="s">
        <v>3568</v>
      </c>
      <c r="J595" s="8" t="s">
        <v>82</v>
      </c>
      <c r="K595" s="8" t="s">
        <v>129</v>
      </c>
      <c r="L595" s="30" t="s">
        <v>84</v>
      </c>
    </row>
    <row r="596" spans="2:12">
      <c r="B596" s="7">
        <v>593</v>
      </c>
      <c r="C596" s="35" t="s">
        <v>165</v>
      </c>
      <c r="D596" s="8" t="s">
        <v>1580</v>
      </c>
      <c r="E596" s="38" t="s">
        <v>77</v>
      </c>
      <c r="F596" s="8" t="s">
        <v>141</v>
      </c>
      <c r="G596" s="8" t="s">
        <v>2562</v>
      </c>
      <c r="H596" s="8" t="s">
        <v>3569</v>
      </c>
      <c r="I596" s="8" t="s">
        <v>3570</v>
      </c>
      <c r="J596" s="8" t="s">
        <v>82</v>
      </c>
      <c r="K596" s="8" t="s">
        <v>1149</v>
      </c>
      <c r="L596" s="30" t="s">
        <v>84</v>
      </c>
    </row>
    <row r="597" spans="2:12">
      <c r="B597" s="7">
        <v>594</v>
      </c>
      <c r="C597" s="35" t="s">
        <v>75</v>
      </c>
      <c r="D597" s="8" t="s">
        <v>999</v>
      </c>
      <c r="E597" s="38" t="s">
        <v>99</v>
      </c>
      <c r="F597" s="8" t="s">
        <v>110</v>
      </c>
      <c r="G597" s="8" t="s">
        <v>2689</v>
      </c>
      <c r="H597" s="8" t="s">
        <v>3571</v>
      </c>
      <c r="I597" s="8" t="s">
        <v>3572</v>
      </c>
      <c r="J597" s="8" t="s">
        <v>82</v>
      </c>
      <c r="K597" s="8" t="s">
        <v>181</v>
      </c>
      <c r="L597" s="30" t="s">
        <v>84</v>
      </c>
    </row>
    <row r="598" spans="2:12">
      <c r="B598" s="7">
        <v>595</v>
      </c>
      <c r="C598" s="35" t="s">
        <v>165</v>
      </c>
      <c r="D598" s="8" t="s">
        <v>1225</v>
      </c>
      <c r="E598" s="38" t="s">
        <v>77</v>
      </c>
      <c r="F598" s="8" t="s">
        <v>89</v>
      </c>
      <c r="G598" s="8" t="s">
        <v>2813</v>
      </c>
      <c r="H598" s="8" t="s">
        <v>3573</v>
      </c>
      <c r="I598" s="8" t="s">
        <v>3574</v>
      </c>
      <c r="J598" s="8" t="s">
        <v>82</v>
      </c>
      <c r="K598" s="8" t="s">
        <v>129</v>
      </c>
      <c r="L598" s="30" t="s">
        <v>84</v>
      </c>
    </row>
    <row r="599" spans="2:12">
      <c r="B599" s="7">
        <v>596</v>
      </c>
      <c r="C599" s="35" t="s">
        <v>97</v>
      </c>
      <c r="D599" s="8" t="s">
        <v>543</v>
      </c>
      <c r="E599" s="38" t="s">
        <v>99</v>
      </c>
      <c r="F599" s="8" t="s">
        <v>89</v>
      </c>
      <c r="G599" s="8" t="s">
        <v>2813</v>
      </c>
      <c r="H599" s="8" t="s">
        <v>3575</v>
      </c>
      <c r="I599" s="8" t="s">
        <v>3576</v>
      </c>
      <c r="J599" s="8" t="s">
        <v>82</v>
      </c>
      <c r="K599" s="8" t="s">
        <v>129</v>
      </c>
      <c r="L599" s="30" t="s">
        <v>84</v>
      </c>
    </row>
    <row r="600" spans="2:12">
      <c r="B600" s="7">
        <v>597</v>
      </c>
      <c r="C600" s="35" t="s">
        <v>75</v>
      </c>
      <c r="D600" s="8" t="s">
        <v>1284</v>
      </c>
      <c r="E600" s="38" t="s">
        <v>99</v>
      </c>
      <c r="F600" s="8" t="s">
        <v>214</v>
      </c>
      <c r="G600" s="8" t="s">
        <v>2417</v>
      </c>
      <c r="H600" s="8" t="s">
        <v>3577</v>
      </c>
      <c r="I600" s="8" t="s">
        <v>3578</v>
      </c>
      <c r="J600" s="8" t="s">
        <v>82</v>
      </c>
      <c r="K600" s="8" t="s">
        <v>309</v>
      </c>
      <c r="L600" s="30" t="s">
        <v>84</v>
      </c>
    </row>
    <row r="601" spans="2:12">
      <c r="B601" s="7">
        <v>598</v>
      </c>
      <c r="C601" s="35" t="s">
        <v>165</v>
      </c>
      <c r="D601" s="8" t="s">
        <v>166</v>
      </c>
      <c r="E601" s="38" t="s">
        <v>77</v>
      </c>
      <c r="F601" s="8" t="s">
        <v>167</v>
      </c>
      <c r="G601" s="8" t="s">
        <v>2434</v>
      </c>
      <c r="H601" s="8" t="s">
        <v>3579</v>
      </c>
      <c r="I601" s="8" t="s">
        <v>3580</v>
      </c>
      <c r="J601" s="8" t="s">
        <v>82</v>
      </c>
      <c r="K601" s="8" t="s">
        <v>139</v>
      </c>
      <c r="L601" s="30" t="s">
        <v>84</v>
      </c>
    </row>
    <row r="602" spans="2:12">
      <c r="B602" s="7">
        <v>599</v>
      </c>
      <c r="C602" s="35" t="s">
        <v>97</v>
      </c>
      <c r="D602" s="8" t="s">
        <v>1638</v>
      </c>
      <c r="E602" s="38" t="s">
        <v>99</v>
      </c>
      <c r="F602" s="8" t="s">
        <v>218</v>
      </c>
      <c r="G602" s="8" t="s">
        <v>2682</v>
      </c>
      <c r="H602" s="8" t="s">
        <v>3581</v>
      </c>
      <c r="I602" s="8" t="s">
        <v>3582</v>
      </c>
      <c r="J602" s="8" t="s">
        <v>82</v>
      </c>
      <c r="K602" s="8" t="s">
        <v>382</v>
      </c>
      <c r="L602" s="30" t="s">
        <v>84</v>
      </c>
    </row>
    <row r="603" spans="2:12">
      <c r="B603" s="7">
        <v>600</v>
      </c>
      <c r="C603" s="35" t="s">
        <v>75</v>
      </c>
      <c r="D603" s="8" t="s">
        <v>732</v>
      </c>
      <c r="E603" s="38" t="s">
        <v>77</v>
      </c>
      <c r="F603" s="8" t="s">
        <v>141</v>
      </c>
      <c r="G603" s="8" t="s">
        <v>2417</v>
      </c>
      <c r="H603" s="8" t="s">
        <v>3583</v>
      </c>
      <c r="I603" s="8" t="s">
        <v>3584</v>
      </c>
      <c r="J603" s="8" t="s">
        <v>82</v>
      </c>
      <c r="K603" s="8" t="s">
        <v>309</v>
      </c>
      <c r="L603" s="30" t="s">
        <v>84</v>
      </c>
    </row>
    <row r="604" spans="2:12">
      <c r="B604" s="7">
        <v>601</v>
      </c>
      <c r="C604" s="35" t="s">
        <v>97</v>
      </c>
      <c r="D604" s="8" t="s">
        <v>369</v>
      </c>
      <c r="E604" s="38" t="s">
        <v>99</v>
      </c>
      <c r="F604" s="8" t="s">
        <v>89</v>
      </c>
      <c r="G604" s="8" t="s">
        <v>2813</v>
      </c>
      <c r="H604" s="8" t="s">
        <v>3585</v>
      </c>
      <c r="I604" s="8" t="s">
        <v>3586</v>
      </c>
      <c r="J604" s="8" t="s">
        <v>82</v>
      </c>
      <c r="K604" s="8" t="s">
        <v>129</v>
      </c>
      <c r="L604" s="30" t="s">
        <v>84</v>
      </c>
    </row>
    <row r="605" spans="2:12">
      <c r="B605" s="7">
        <v>602</v>
      </c>
      <c r="C605" s="35" t="s">
        <v>75</v>
      </c>
      <c r="D605" s="8" t="s">
        <v>1310</v>
      </c>
      <c r="E605" s="38" t="s">
        <v>77</v>
      </c>
      <c r="F605" s="8" t="s">
        <v>635</v>
      </c>
      <c r="G605" s="8" t="s">
        <v>2761</v>
      </c>
      <c r="H605" s="8" t="s">
        <v>3587</v>
      </c>
      <c r="I605" s="8" t="s">
        <v>3588</v>
      </c>
      <c r="J605" s="8" t="s">
        <v>82</v>
      </c>
      <c r="K605" s="8" t="s">
        <v>474</v>
      </c>
      <c r="L605" s="30" t="s">
        <v>84</v>
      </c>
    </row>
    <row r="606" spans="2:12">
      <c r="B606" s="7">
        <v>603</v>
      </c>
      <c r="C606" s="35" t="s">
        <v>75</v>
      </c>
      <c r="D606" s="8" t="s">
        <v>2084</v>
      </c>
      <c r="E606" s="38" t="s">
        <v>77</v>
      </c>
      <c r="F606" s="8" t="s">
        <v>141</v>
      </c>
      <c r="G606" s="8" t="s">
        <v>2423</v>
      </c>
      <c r="H606" s="8" t="s">
        <v>3589</v>
      </c>
      <c r="I606" s="8" t="s">
        <v>3590</v>
      </c>
      <c r="J606" s="8" t="s">
        <v>82</v>
      </c>
      <c r="K606" s="8" t="s">
        <v>134</v>
      </c>
      <c r="L606" s="30" t="s">
        <v>84</v>
      </c>
    </row>
    <row r="607" spans="2:12">
      <c r="B607" s="7">
        <v>604</v>
      </c>
      <c r="C607" s="35" t="s">
        <v>75</v>
      </c>
      <c r="D607" s="8" t="s">
        <v>3591</v>
      </c>
      <c r="E607" s="38" t="s">
        <v>99</v>
      </c>
      <c r="F607" s="8" t="s">
        <v>167</v>
      </c>
      <c r="G607" s="8" t="s">
        <v>2423</v>
      </c>
      <c r="H607" s="8" t="s">
        <v>3592</v>
      </c>
      <c r="I607" s="8" t="s">
        <v>3593</v>
      </c>
      <c r="J607" s="8" t="s">
        <v>82</v>
      </c>
      <c r="K607" s="8" t="s">
        <v>134</v>
      </c>
      <c r="L607" s="30" t="s">
        <v>84</v>
      </c>
    </row>
    <row r="608" spans="2:12">
      <c r="B608" s="7">
        <v>605</v>
      </c>
      <c r="C608" s="35" t="s">
        <v>97</v>
      </c>
      <c r="D608" s="8" t="s">
        <v>3594</v>
      </c>
      <c r="E608" s="38" t="s">
        <v>99</v>
      </c>
      <c r="F608" s="8" t="s">
        <v>89</v>
      </c>
      <c r="G608" s="8" t="s">
        <v>2813</v>
      </c>
      <c r="H608" s="8" t="s">
        <v>3595</v>
      </c>
      <c r="I608" s="8" t="s">
        <v>3596</v>
      </c>
      <c r="J608" s="8" t="s">
        <v>82</v>
      </c>
      <c r="K608" s="8" t="s">
        <v>129</v>
      </c>
      <c r="L608" s="30" t="s">
        <v>84</v>
      </c>
    </row>
    <row r="609" spans="2:12">
      <c r="B609" s="7">
        <v>606</v>
      </c>
      <c r="C609" s="35" t="s">
        <v>75</v>
      </c>
      <c r="D609" s="8" t="s">
        <v>1604</v>
      </c>
      <c r="E609" s="38" t="s">
        <v>77</v>
      </c>
      <c r="F609" s="8" t="s">
        <v>89</v>
      </c>
      <c r="G609" s="8" t="s">
        <v>2913</v>
      </c>
      <c r="H609" s="8" t="s">
        <v>3597</v>
      </c>
      <c r="I609" s="8" t="s">
        <v>3598</v>
      </c>
      <c r="J609" s="8" t="s">
        <v>82</v>
      </c>
      <c r="K609" s="8" t="s">
        <v>879</v>
      </c>
      <c r="L609" s="30" t="s">
        <v>84</v>
      </c>
    </row>
    <row r="610" spans="2:12">
      <c r="B610" s="7">
        <v>607</v>
      </c>
      <c r="C610" s="35" t="s">
        <v>75</v>
      </c>
      <c r="D610" s="8" t="s">
        <v>641</v>
      </c>
      <c r="E610" s="38" t="s">
        <v>77</v>
      </c>
      <c r="F610" s="8" t="s">
        <v>89</v>
      </c>
      <c r="G610" s="8" t="s">
        <v>2417</v>
      </c>
      <c r="H610" s="8" t="s">
        <v>3599</v>
      </c>
      <c r="I610" s="8" t="s">
        <v>3600</v>
      </c>
      <c r="J610" s="8" t="s">
        <v>82</v>
      </c>
      <c r="K610" s="8" t="s">
        <v>309</v>
      </c>
      <c r="L610" s="30" t="s">
        <v>84</v>
      </c>
    </row>
    <row r="611" spans="2:12">
      <c r="B611" s="7">
        <v>608</v>
      </c>
      <c r="C611" s="35" t="s">
        <v>97</v>
      </c>
      <c r="D611" s="8" t="s">
        <v>647</v>
      </c>
      <c r="E611" s="38" t="s">
        <v>99</v>
      </c>
      <c r="F611" s="8" t="s">
        <v>89</v>
      </c>
      <c r="G611" s="8" t="s">
        <v>2602</v>
      </c>
      <c r="H611" s="8" t="s">
        <v>3601</v>
      </c>
      <c r="I611" s="8" t="s">
        <v>3602</v>
      </c>
      <c r="J611" s="8" t="s">
        <v>82</v>
      </c>
      <c r="K611" s="8" t="s">
        <v>301</v>
      </c>
      <c r="L611" s="30" t="s">
        <v>84</v>
      </c>
    </row>
    <row r="612" spans="2:12">
      <c r="B612" s="7">
        <v>609</v>
      </c>
      <c r="C612" s="35" t="s">
        <v>75</v>
      </c>
      <c r="D612" s="8" t="s">
        <v>1902</v>
      </c>
      <c r="E612" s="38" t="s">
        <v>99</v>
      </c>
      <c r="F612" s="8" t="s">
        <v>89</v>
      </c>
      <c r="G612" s="8" t="s">
        <v>2689</v>
      </c>
      <c r="H612" s="8" t="s">
        <v>3603</v>
      </c>
      <c r="I612" s="8" t="s">
        <v>3604</v>
      </c>
      <c r="J612" s="8" t="s">
        <v>82</v>
      </c>
      <c r="K612" s="8" t="s">
        <v>181</v>
      </c>
      <c r="L612" s="30" t="s">
        <v>84</v>
      </c>
    </row>
    <row r="613" spans="2:12">
      <c r="B613" s="7">
        <v>610</v>
      </c>
      <c r="C613" s="35" t="s">
        <v>3605</v>
      </c>
      <c r="D613" s="8" t="s">
        <v>3606</v>
      </c>
      <c r="E613" s="38" t="s">
        <v>99</v>
      </c>
      <c r="F613" s="8" t="s">
        <v>119</v>
      </c>
      <c r="G613" s="8" t="s">
        <v>2562</v>
      </c>
      <c r="H613" s="8" t="s">
        <v>3607</v>
      </c>
      <c r="I613" s="8" t="s">
        <v>3608</v>
      </c>
      <c r="J613" s="8" t="s">
        <v>82</v>
      </c>
      <c r="K613" s="8" t="s">
        <v>1149</v>
      </c>
      <c r="L613" s="30" t="s">
        <v>84</v>
      </c>
    </row>
    <row r="614" spans="2:12">
      <c r="B614" s="7">
        <v>611</v>
      </c>
      <c r="C614" s="35" t="s">
        <v>97</v>
      </c>
      <c r="D614" s="8" t="s">
        <v>851</v>
      </c>
      <c r="E614" s="38" t="s">
        <v>99</v>
      </c>
      <c r="F614" s="8" t="s">
        <v>89</v>
      </c>
      <c r="G614" s="8" t="s">
        <v>2557</v>
      </c>
      <c r="H614" s="8" t="s">
        <v>3609</v>
      </c>
      <c r="I614" s="8" t="s">
        <v>3610</v>
      </c>
      <c r="J614" s="8" t="s">
        <v>82</v>
      </c>
      <c r="K614" s="8" t="s">
        <v>272</v>
      </c>
      <c r="L614" s="30" t="s">
        <v>84</v>
      </c>
    </row>
    <row r="615" spans="2:12">
      <c r="B615" s="7">
        <v>612</v>
      </c>
      <c r="C615" s="35" t="s">
        <v>75</v>
      </c>
      <c r="D615" s="8" t="s">
        <v>1534</v>
      </c>
      <c r="E615" s="38" t="s">
        <v>99</v>
      </c>
      <c r="F615" s="8" t="s">
        <v>89</v>
      </c>
      <c r="G615" s="8" t="s">
        <v>2612</v>
      </c>
      <c r="H615" s="8" t="s">
        <v>3611</v>
      </c>
      <c r="I615" s="8" t="s">
        <v>3612</v>
      </c>
      <c r="J615" s="8" t="s">
        <v>82</v>
      </c>
      <c r="K615" s="8" t="s">
        <v>350</v>
      </c>
      <c r="L615" s="30" t="s">
        <v>84</v>
      </c>
    </row>
    <row r="616" spans="2:12">
      <c r="B616" s="7">
        <v>613</v>
      </c>
      <c r="C616" s="35" t="s">
        <v>75</v>
      </c>
      <c r="D616" s="8" t="s">
        <v>2293</v>
      </c>
      <c r="E616" s="38" t="s">
        <v>77</v>
      </c>
      <c r="F616" s="8" t="s">
        <v>141</v>
      </c>
      <c r="G616" s="8" t="s">
        <v>2431</v>
      </c>
      <c r="H616" s="8" t="s">
        <v>3613</v>
      </c>
      <c r="I616" s="8" t="s">
        <v>3614</v>
      </c>
      <c r="J616" s="8" t="s">
        <v>82</v>
      </c>
      <c r="K616" s="8" t="s">
        <v>93</v>
      </c>
      <c r="L616" s="30" t="s">
        <v>84</v>
      </c>
    </row>
    <row r="617" spans="2:12">
      <c r="B617" s="7">
        <v>614</v>
      </c>
      <c r="C617" s="35" t="s">
        <v>75</v>
      </c>
      <c r="D617" s="8" t="s">
        <v>505</v>
      </c>
      <c r="E617" s="38" t="s">
        <v>99</v>
      </c>
      <c r="F617" s="8" t="s">
        <v>141</v>
      </c>
      <c r="G617" s="8" t="s">
        <v>2612</v>
      </c>
      <c r="H617" s="8" t="s">
        <v>3615</v>
      </c>
      <c r="I617" s="8" t="s">
        <v>3616</v>
      </c>
      <c r="J617" s="8" t="s">
        <v>82</v>
      </c>
      <c r="K617" s="8" t="s">
        <v>350</v>
      </c>
      <c r="L617" s="30" t="s">
        <v>84</v>
      </c>
    </row>
    <row r="618" spans="2:12">
      <c r="B618" s="7">
        <v>615</v>
      </c>
      <c r="C618" s="35" t="s">
        <v>75</v>
      </c>
      <c r="D618" s="8" t="s">
        <v>980</v>
      </c>
      <c r="E618" s="38" t="s">
        <v>77</v>
      </c>
      <c r="F618" s="8" t="s">
        <v>100</v>
      </c>
      <c r="G618" s="8" t="s">
        <v>2689</v>
      </c>
      <c r="H618" s="8" t="s">
        <v>3617</v>
      </c>
      <c r="I618" s="8" t="s">
        <v>3618</v>
      </c>
      <c r="J618" s="8" t="s">
        <v>82</v>
      </c>
      <c r="K618" s="8" t="s">
        <v>181</v>
      </c>
      <c r="L618" s="30" t="s">
        <v>84</v>
      </c>
    </row>
    <row r="619" spans="2:12">
      <c r="B619" s="7">
        <v>616</v>
      </c>
      <c r="C619" s="35" t="s">
        <v>75</v>
      </c>
      <c r="D619" s="8" t="s">
        <v>1953</v>
      </c>
      <c r="E619" s="38" t="s">
        <v>77</v>
      </c>
      <c r="F619" s="8" t="s">
        <v>78</v>
      </c>
      <c r="G619" s="8" t="s">
        <v>2463</v>
      </c>
      <c r="H619" s="8" t="s">
        <v>3619</v>
      </c>
      <c r="I619" s="8" t="s">
        <v>3620</v>
      </c>
      <c r="J619" s="8" t="s">
        <v>82</v>
      </c>
      <c r="K619" s="8" t="s">
        <v>314</v>
      </c>
      <c r="L619" s="30" t="s">
        <v>84</v>
      </c>
    </row>
    <row r="620" spans="2:12">
      <c r="B620" s="7">
        <v>617</v>
      </c>
      <c r="C620" s="35" t="s">
        <v>75</v>
      </c>
      <c r="D620" s="8" t="s">
        <v>1508</v>
      </c>
      <c r="E620" s="38" t="s">
        <v>77</v>
      </c>
      <c r="F620" s="8" t="s">
        <v>89</v>
      </c>
      <c r="G620" s="8" t="s">
        <v>2557</v>
      </c>
      <c r="H620" s="8" t="s">
        <v>3621</v>
      </c>
      <c r="I620" s="8" t="s">
        <v>3622</v>
      </c>
      <c r="J620" s="8" t="s">
        <v>82</v>
      </c>
      <c r="K620" s="8" t="s">
        <v>272</v>
      </c>
      <c r="L620" s="30" t="s">
        <v>84</v>
      </c>
    </row>
    <row r="621" spans="2:12">
      <c r="B621" s="7">
        <v>618</v>
      </c>
      <c r="C621" s="35" t="s">
        <v>75</v>
      </c>
      <c r="D621" s="8" t="s">
        <v>1867</v>
      </c>
      <c r="E621" s="38" t="s">
        <v>77</v>
      </c>
      <c r="F621" s="8" t="s">
        <v>214</v>
      </c>
      <c r="G621" s="8" t="s">
        <v>2463</v>
      </c>
      <c r="H621" s="8" t="s">
        <v>3623</v>
      </c>
      <c r="I621" s="8" t="s">
        <v>3624</v>
      </c>
      <c r="J621" s="8" t="s">
        <v>82</v>
      </c>
      <c r="K621" s="8" t="s">
        <v>314</v>
      </c>
      <c r="L621" s="30" t="s">
        <v>84</v>
      </c>
    </row>
    <row r="622" spans="2:12">
      <c r="B622" s="7">
        <v>619</v>
      </c>
      <c r="C622" s="35" t="s">
        <v>75</v>
      </c>
      <c r="D622" s="8" t="s">
        <v>2154</v>
      </c>
      <c r="E622" s="38" t="s">
        <v>77</v>
      </c>
      <c r="F622" s="8" t="s">
        <v>214</v>
      </c>
      <c r="G622" s="8" t="s">
        <v>2477</v>
      </c>
      <c r="H622" s="8" t="s">
        <v>3625</v>
      </c>
      <c r="I622" s="8" t="s">
        <v>3626</v>
      </c>
      <c r="J622" s="8" t="s">
        <v>82</v>
      </c>
      <c r="K622" s="8" t="s">
        <v>117</v>
      </c>
      <c r="L622" s="30" t="s">
        <v>84</v>
      </c>
    </row>
    <row r="623" spans="2:12">
      <c r="B623" s="7">
        <v>620</v>
      </c>
      <c r="C623" s="35" t="s">
        <v>97</v>
      </c>
      <c r="D623" s="8" t="s">
        <v>1549</v>
      </c>
      <c r="E623" s="38" t="s">
        <v>99</v>
      </c>
      <c r="F623" s="8" t="s">
        <v>218</v>
      </c>
      <c r="G623" s="8" t="s">
        <v>2474</v>
      </c>
      <c r="H623" s="8" t="s">
        <v>3627</v>
      </c>
      <c r="I623" s="8" t="s">
        <v>3628</v>
      </c>
      <c r="J623" s="8" t="s">
        <v>82</v>
      </c>
      <c r="K623" s="8" t="s">
        <v>417</v>
      </c>
      <c r="L623" s="30" t="s">
        <v>84</v>
      </c>
    </row>
    <row r="624" spans="2:12">
      <c r="B624" s="7">
        <v>621</v>
      </c>
      <c r="C624" s="35" t="s">
        <v>75</v>
      </c>
      <c r="D624" s="8" t="s">
        <v>983</v>
      </c>
      <c r="E624" s="38" t="s">
        <v>77</v>
      </c>
      <c r="F624" s="8" t="s">
        <v>218</v>
      </c>
      <c r="G624" s="8" t="s">
        <v>2474</v>
      </c>
      <c r="H624" s="8" t="s">
        <v>3629</v>
      </c>
      <c r="I624" s="8" t="s">
        <v>3630</v>
      </c>
      <c r="J624" s="8" t="s">
        <v>82</v>
      </c>
      <c r="K624" s="8" t="s">
        <v>417</v>
      </c>
      <c r="L624" s="30" t="s">
        <v>84</v>
      </c>
    </row>
    <row r="625" spans="2:12">
      <c r="B625" s="7">
        <v>622</v>
      </c>
      <c r="C625" s="35" t="s">
        <v>75</v>
      </c>
      <c r="D625" s="8" t="s">
        <v>912</v>
      </c>
      <c r="E625" s="38" t="s">
        <v>99</v>
      </c>
      <c r="F625" s="8" t="s">
        <v>89</v>
      </c>
      <c r="G625" s="8" t="s">
        <v>2818</v>
      </c>
      <c r="H625" s="8" t="s">
        <v>3631</v>
      </c>
      <c r="I625" s="8" t="s">
        <v>3632</v>
      </c>
      <c r="J625" s="8" t="s">
        <v>82</v>
      </c>
      <c r="K625" s="8" t="s">
        <v>267</v>
      </c>
      <c r="L625" s="30" t="s">
        <v>84</v>
      </c>
    </row>
    <row r="626" spans="2:12">
      <c r="B626" s="7">
        <v>623</v>
      </c>
      <c r="C626" s="35" t="s">
        <v>75</v>
      </c>
      <c r="D626" s="8" t="s">
        <v>2356</v>
      </c>
      <c r="E626" s="38" t="s">
        <v>77</v>
      </c>
      <c r="F626" s="8" t="s">
        <v>873</v>
      </c>
      <c r="G626" s="8" t="s">
        <v>2612</v>
      </c>
      <c r="H626" s="8" t="s">
        <v>3633</v>
      </c>
      <c r="I626" s="8" t="s">
        <v>3634</v>
      </c>
      <c r="J626" s="8" t="s">
        <v>82</v>
      </c>
      <c r="K626" s="8" t="s">
        <v>350</v>
      </c>
      <c r="L626" s="30" t="s">
        <v>84</v>
      </c>
    </row>
    <row r="627" spans="2:12">
      <c r="B627" s="7">
        <v>624</v>
      </c>
      <c r="C627" s="35" t="s">
        <v>75</v>
      </c>
      <c r="D627" s="8" t="s">
        <v>617</v>
      </c>
      <c r="E627" s="38" t="s">
        <v>99</v>
      </c>
      <c r="F627" s="8" t="s">
        <v>89</v>
      </c>
      <c r="G627" s="8" t="s">
        <v>2612</v>
      </c>
      <c r="H627" s="8" t="s">
        <v>3635</v>
      </c>
      <c r="I627" s="8" t="s">
        <v>3636</v>
      </c>
      <c r="J627" s="8" t="s">
        <v>82</v>
      </c>
      <c r="K627" s="8" t="s">
        <v>350</v>
      </c>
      <c r="L627" s="30" t="s">
        <v>84</v>
      </c>
    </row>
    <row r="628" spans="2:12">
      <c r="B628" s="7">
        <v>625</v>
      </c>
      <c r="C628" s="35" t="s">
        <v>75</v>
      </c>
      <c r="D628" s="8" t="s">
        <v>1650</v>
      </c>
      <c r="E628" s="38" t="s">
        <v>77</v>
      </c>
      <c r="F628" s="8" t="s">
        <v>141</v>
      </c>
      <c r="G628" s="8" t="s">
        <v>2474</v>
      </c>
      <c r="H628" s="8" t="s">
        <v>3637</v>
      </c>
      <c r="I628" s="8" t="s">
        <v>3638</v>
      </c>
      <c r="J628" s="8" t="s">
        <v>82</v>
      </c>
      <c r="K628" s="8" t="s">
        <v>417</v>
      </c>
      <c r="L628" s="30" t="s">
        <v>84</v>
      </c>
    </row>
    <row r="629" spans="2:12">
      <c r="B629" s="7">
        <v>626</v>
      </c>
      <c r="C629" s="35" t="s">
        <v>75</v>
      </c>
      <c r="D629" s="8" t="s">
        <v>1702</v>
      </c>
      <c r="E629" s="38" t="s">
        <v>99</v>
      </c>
      <c r="F629" s="8" t="s">
        <v>89</v>
      </c>
      <c r="G629" s="8" t="s">
        <v>2612</v>
      </c>
      <c r="H629" s="8" t="s">
        <v>3639</v>
      </c>
      <c r="I629" s="8" t="s">
        <v>3640</v>
      </c>
      <c r="J629" s="8" t="s">
        <v>82</v>
      </c>
      <c r="K629" s="8" t="s">
        <v>350</v>
      </c>
      <c r="L629" s="30" t="s">
        <v>84</v>
      </c>
    </row>
    <row r="630" spans="2:12">
      <c r="B630" s="7">
        <v>627</v>
      </c>
      <c r="C630" s="35" t="s">
        <v>75</v>
      </c>
      <c r="D630" s="8" t="s">
        <v>3641</v>
      </c>
      <c r="E630" s="38" t="s">
        <v>99</v>
      </c>
      <c r="F630" s="8" t="s">
        <v>89</v>
      </c>
      <c r="G630" s="8" t="s">
        <v>2612</v>
      </c>
      <c r="H630" s="8" t="s">
        <v>3642</v>
      </c>
      <c r="I630" s="8" t="s">
        <v>3643</v>
      </c>
      <c r="J630" s="8" t="s">
        <v>82</v>
      </c>
      <c r="K630" s="8" t="s">
        <v>350</v>
      </c>
      <c r="L630" s="30" t="s">
        <v>84</v>
      </c>
    </row>
    <row r="631" spans="2:12">
      <c r="B631" s="7">
        <v>628</v>
      </c>
      <c r="C631" s="35" t="s">
        <v>75</v>
      </c>
      <c r="D631" s="8" t="s">
        <v>2128</v>
      </c>
      <c r="E631" s="38" t="s">
        <v>77</v>
      </c>
      <c r="F631" s="8" t="s">
        <v>89</v>
      </c>
      <c r="G631" s="8" t="s">
        <v>2612</v>
      </c>
      <c r="H631" s="8" t="s">
        <v>3644</v>
      </c>
      <c r="I631" s="8" t="s">
        <v>3645</v>
      </c>
      <c r="J631" s="8" t="s">
        <v>82</v>
      </c>
      <c r="K631" s="8" t="s">
        <v>350</v>
      </c>
      <c r="L631" s="30" t="s">
        <v>84</v>
      </c>
    </row>
    <row r="632" spans="2:12">
      <c r="B632" s="7">
        <v>629</v>
      </c>
      <c r="C632" s="35" t="s">
        <v>97</v>
      </c>
      <c r="D632" s="8" t="s">
        <v>2215</v>
      </c>
      <c r="E632" s="38" t="s">
        <v>99</v>
      </c>
      <c r="F632" s="8" t="s">
        <v>141</v>
      </c>
      <c r="G632" s="8" t="s">
        <v>2548</v>
      </c>
      <c r="H632" s="8" t="s">
        <v>3646</v>
      </c>
      <c r="I632" s="8" t="s">
        <v>3647</v>
      </c>
      <c r="J632" s="8" t="s">
        <v>82</v>
      </c>
      <c r="K632" s="8" t="s">
        <v>450</v>
      </c>
      <c r="L632" s="30" t="s">
        <v>84</v>
      </c>
    </row>
    <row r="633" spans="2:12">
      <c r="B633" s="7">
        <v>630</v>
      </c>
      <c r="C633" s="35" t="s">
        <v>75</v>
      </c>
      <c r="D633" s="8" t="s">
        <v>811</v>
      </c>
      <c r="E633" s="38" t="s">
        <v>77</v>
      </c>
      <c r="F633" s="8" t="s">
        <v>812</v>
      </c>
      <c r="G633" s="8" t="s">
        <v>2612</v>
      </c>
      <c r="H633" s="8" t="s">
        <v>3648</v>
      </c>
      <c r="I633" s="8" t="s">
        <v>3649</v>
      </c>
      <c r="J633" s="8" t="s">
        <v>82</v>
      </c>
      <c r="K633" s="8" t="s">
        <v>350</v>
      </c>
      <c r="L633" s="30" t="s">
        <v>84</v>
      </c>
    </row>
    <row r="634" spans="2:12">
      <c r="B634" s="7">
        <v>631</v>
      </c>
      <c r="C634" s="35" t="s">
        <v>75</v>
      </c>
      <c r="D634" s="8" t="s">
        <v>2401</v>
      </c>
      <c r="E634" s="38" t="s">
        <v>77</v>
      </c>
      <c r="F634" s="8" t="s">
        <v>141</v>
      </c>
      <c r="G634" s="8" t="s">
        <v>2474</v>
      </c>
      <c r="H634" s="8" t="s">
        <v>3650</v>
      </c>
      <c r="I634" s="8" t="s">
        <v>3651</v>
      </c>
      <c r="J634" s="8" t="s">
        <v>82</v>
      </c>
      <c r="K634" s="8" t="s">
        <v>417</v>
      </c>
      <c r="L634" s="30" t="s">
        <v>84</v>
      </c>
    </row>
    <row r="635" spans="2:12">
      <c r="B635" s="7">
        <v>632</v>
      </c>
      <c r="C635" s="35"/>
      <c r="D635" s="8"/>
      <c r="E635" s="38"/>
      <c r="F635" s="8"/>
      <c r="G635" s="8"/>
      <c r="H635" s="8"/>
      <c r="I635" s="8"/>
      <c r="J635" s="8"/>
      <c r="K635" s="8"/>
      <c r="L635" s="30"/>
    </row>
    <row r="636" spans="2:12">
      <c r="B636" s="7">
        <v>633</v>
      </c>
      <c r="C636" s="35"/>
      <c r="D636" s="8"/>
      <c r="E636" s="38"/>
      <c r="F636" s="8"/>
      <c r="G636" s="8"/>
      <c r="H636" s="8"/>
      <c r="I636" s="8"/>
      <c r="J636" s="8"/>
      <c r="K636" s="8"/>
      <c r="L636" s="30"/>
    </row>
    <row r="637" spans="2:12">
      <c r="B637" s="7">
        <v>634</v>
      </c>
      <c r="C637" s="35"/>
      <c r="D637" s="8"/>
      <c r="E637" s="38"/>
      <c r="F637" s="8"/>
      <c r="G637" s="8"/>
      <c r="H637" s="8"/>
      <c r="I637" s="8"/>
      <c r="J637" s="8"/>
      <c r="K637" s="8"/>
      <c r="L637" s="30"/>
    </row>
    <row r="638" spans="2:12">
      <c r="B638" s="7">
        <v>635</v>
      </c>
      <c r="C638" s="35"/>
      <c r="D638" s="8"/>
      <c r="E638" s="38"/>
      <c r="F638" s="8"/>
      <c r="G638" s="8"/>
      <c r="H638" s="8"/>
      <c r="I638" s="8"/>
      <c r="J638" s="8"/>
      <c r="K638" s="8"/>
      <c r="L638" s="30"/>
    </row>
    <row r="639" spans="2:12">
      <c r="B639" s="7">
        <v>636</v>
      </c>
      <c r="C639" s="35"/>
      <c r="D639" s="8"/>
      <c r="E639" s="38"/>
      <c r="F639" s="8"/>
      <c r="G639" s="8"/>
      <c r="H639" s="8"/>
      <c r="I639" s="8"/>
      <c r="J639" s="8"/>
      <c r="K639" s="8"/>
      <c r="L639" s="30"/>
    </row>
    <row r="640" spans="2:12">
      <c r="B640" s="7">
        <v>637</v>
      </c>
      <c r="C640" s="35"/>
      <c r="D640" s="8"/>
      <c r="E640" s="38"/>
      <c r="F640" s="8"/>
      <c r="G640" s="8"/>
      <c r="H640" s="8"/>
      <c r="I640" s="8"/>
      <c r="J640" s="8"/>
      <c r="K640" s="8"/>
      <c r="L640" s="30"/>
    </row>
    <row r="641" spans="2:12">
      <c r="B641" s="7">
        <v>638</v>
      </c>
      <c r="C641" s="35"/>
      <c r="D641" s="8"/>
      <c r="E641" s="38"/>
      <c r="F641" s="8"/>
      <c r="G641" s="8"/>
      <c r="H641" s="8"/>
      <c r="I641" s="8"/>
      <c r="J641" s="8"/>
      <c r="K641" s="8"/>
      <c r="L641" s="30"/>
    </row>
    <row r="642" spans="2:12">
      <c r="B642" s="7">
        <v>639</v>
      </c>
      <c r="C642" s="35"/>
      <c r="D642" s="8"/>
      <c r="E642" s="38"/>
      <c r="F642" s="8"/>
      <c r="G642" s="8"/>
      <c r="H642" s="8"/>
      <c r="I642" s="8"/>
      <c r="J642" s="8"/>
      <c r="K642" s="8"/>
      <c r="L642" s="30"/>
    </row>
    <row r="643" spans="2:12">
      <c r="B643" s="7">
        <v>640</v>
      </c>
      <c r="C643" s="35"/>
      <c r="D643" s="8"/>
      <c r="E643" s="38"/>
      <c r="F643" s="8"/>
      <c r="G643" s="8"/>
      <c r="H643" s="8"/>
      <c r="I643" s="8"/>
      <c r="J643" s="8"/>
      <c r="K643" s="8"/>
      <c r="L643" s="30"/>
    </row>
    <row r="644" spans="2:12">
      <c r="B644" s="7">
        <v>641</v>
      </c>
      <c r="C644" s="35"/>
      <c r="D644" s="8"/>
      <c r="E644" s="38"/>
      <c r="F644" s="8"/>
      <c r="G644" s="8"/>
      <c r="H644" s="8"/>
      <c r="I644" s="8"/>
      <c r="J644" s="8"/>
      <c r="K644" s="8"/>
      <c r="L644" s="30"/>
    </row>
    <row r="645" spans="2:12">
      <c r="B645" s="7">
        <v>642</v>
      </c>
      <c r="C645" s="35"/>
      <c r="D645" s="8"/>
      <c r="E645" s="38"/>
      <c r="F645" s="8"/>
      <c r="G645" s="8"/>
      <c r="H645" s="8"/>
      <c r="I645" s="8"/>
      <c r="J645" s="8"/>
      <c r="K645" s="8"/>
      <c r="L645" s="30"/>
    </row>
    <row r="646" spans="2:12">
      <c r="B646" s="7">
        <v>643</v>
      </c>
      <c r="C646" s="35"/>
      <c r="D646" s="8"/>
      <c r="E646" s="38"/>
      <c r="F646" s="8"/>
      <c r="G646" s="8"/>
      <c r="H646" s="8"/>
      <c r="I646" s="8"/>
      <c r="J646" s="8"/>
      <c r="K646" s="8"/>
      <c r="L646" s="30"/>
    </row>
    <row r="647" spans="2:12">
      <c r="B647" s="7">
        <v>644</v>
      </c>
      <c r="C647" s="35"/>
      <c r="D647" s="8"/>
      <c r="E647" s="38"/>
      <c r="F647" s="8"/>
      <c r="G647" s="8"/>
      <c r="H647" s="8"/>
      <c r="I647" s="8"/>
      <c r="J647" s="8"/>
      <c r="K647" s="8"/>
      <c r="L647" s="30"/>
    </row>
    <row r="648" spans="2:12">
      <c r="B648" s="7">
        <v>645</v>
      </c>
      <c r="C648" s="35"/>
      <c r="D648" s="8"/>
      <c r="E648" s="38"/>
      <c r="F648" s="8"/>
      <c r="G648" s="8"/>
      <c r="H648" s="8"/>
      <c r="I648" s="8"/>
      <c r="J648" s="8"/>
      <c r="K648" s="8"/>
      <c r="L648" s="30"/>
    </row>
    <row r="649" spans="2:12">
      <c r="B649" s="7">
        <v>646</v>
      </c>
      <c r="C649" s="35"/>
      <c r="D649" s="8"/>
      <c r="E649" s="38"/>
      <c r="F649" s="8"/>
      <c r="G649" s="8"/>
      <c r="H649" s="8"/>
      <c r="I649" s="8"/>
      <c r="J649" s="8"/>
      <c r="K649" s="8"/>
      <c r="L649" s="30"/>
    </row>
    <row r="650" spans="2:12">
      <c r="B650" s="7">
        <v>647</v>
      </c>
      <c r="C650" s="35"/>
      <c r="D650" s="8"/>
      <c r="E650" s="38"/>
      <c r="F650" s="8"/>
      <c r="G650" s="8"/>
      <c r="H650" s="8"/>
      <c r="I650" s="8"/>
      <c r="J650" s="8"/>
      <c r="K650" s="8"/>
      <c r="L650" s="30"/>
    </row>
    <row r="651" spans="2:12">
      <c r="B651" s="7">
        <v>648</v>
      </c>
      <c r="C651" s="35"/>
      <c r="D651" s="8"/>
      <c r="E651" s="38"/>
      <c r="F651" s="8"/>
      <c r="G651" s="8"/>
      <c r="H651" s="8"/>
      <c r="I651" s="8"/>
      <c r="J651" s="8"/>
      <c r="K651" s="8"/>
      <c r="L651" s="30"/>
    </row>
    <row r="652" spans="2:12">
      <c r="B652" s="7">
        <v>649</v>
      </c>
      <c r="C652" s="35"/>
      <c r="D652" s="8"/>
      <c r="E652" s="38"/>
      <c r="F652" s="8"/>
      <c r="G652" s="8"/>
      <c r="H652" s="8"/>
      <c r="I652" s="8"/>
      <c r="J652" s="8"/>
      <c r="K652" s="8"/>
      <c r="L652" s="30"/>
    </row>
    <row r="653" spans="2:12">
      <c r="B653" s="7">
        <v>650</v>
      </c>
      <c r="C653" s="35"/>
      <c r="D653" s="8"/>
      <c r="E653" s="38"/>
      <c r="F653" s="8"/>
      <c r="G653" s="8"/>
      <c r="H653" s="8"/>
      <c r="I653" s="8"/>
      <c r="J653" s="8"/>
      <c r="K653" s="8"/>
      <c r="L653" s="30"/>
    </row>
    <row r="654" spans="2:12">
      <c r="B654" s="7">
        <v>651</v>
      </c>
      <c r="C654" s="35"/>
      <c r="D654" s="8"/>
      <c r="E654" s="38"/>
      <c r="F654" s="8"/>
      <c r="G654" s="8"/>
      <c r="H654" s="8"/>
      <c r="I654" s="8"/>
      <c r="J654" s="8"/>
      <c r="K654" s="8"/>
      <c r="L654" s="30"/>
    </row>
    <row r="655" spans="2:12">
      <c r="B655" s="7">
        <v>652</v>
      </c>
      <c r="C655" s="35"/>
      <c r="D655" s="8"/>
      <c r="E655" s="38"/>
      <c r="F655" s="8"/>
      <c r="G655" s="8"/>
      <c r="H655" s="8"/>
      <c r="I655" s="8"/>
      <c r="J655" s="8"/>
      <c r="K655" s="8"/>
      <c r="L655" s="30"/>
    </row>
    <row r="656" spans="2:12">
      <c r="B656" s="7">
        <v>653</v>
      </c>
      <c r="C656" s="35"/>
      <c r="D656" s="8"/>
      <c r="E656" s="38"/>
      <c r="F656" s="8"/>
      <c r="G656" s="8"/>
      <c r="H656" s="8"/>
      <c r="I656" s="8"/>
      <c r="J656" s="8"/>
      <c r="K656" s="8"/>
      <c r="L656" s="30"/>
    </row>
    <row r="657" spans="2:12">
      <c r="B657" s="7">
        <v>654</v>
      </c>
      <c r="C657" s="35"/>
      <c r="D657" s="8"/>
      <c r="E657" s="38"/>
      <c r="F657" s="8"/>
      <c r="G657" s="8"/>
      <c r="H657" s="8"/>
      <c r="I657" s="8"/>
      <c r="J657" s="8"/>
      <c r="K657" s="8"/>
      <c r="L657" s="30"/>
    </row>
    <row r="658" spans="2:12">
      <c r="B658" s="7">
        <v>655</v>
      </c>
      <c r="C658" s="35"/>
      <c r="D658" s="8"/>
      <c r="E658" s="38"/>
      <c r="F658" s="8"/>
      <c r="G658" s="8"/>
      <c r="H658" s="8"/>
      <c r="I658" s="8"/>
      <c r="J658" s="8"/>
      <c r="K658" s="8"/>
      <c r="L658" s="30"/>
    </row>
    <row r="659" spans="2:12">
      <c r="B659" s="7">
        <v>656</v>
      </c>
      <c r="C659" s="35"/>
      <c r="D659" s="8"/>
      <c r="E659" s="38"/>
      <c r="F659" s="8"/>
      <c r="G659" s="8"/>
      <c r="H659" s="8"/>
      <c r="I659" s="8"/>
      <c r="J659" s="8"/>
      <c r="K659" s="8"/>
      <c r="L659" s="30"/>
    </row>
    <row r="660" spans="2:12">
      <c r="B660" s="7">
        <v>657</v>
      </c>
      <c r="C660" s="35"/>
      <c r="D660" s="8"/>
      <c r="E660" s="38"/>
      <c r="F660" s="8"/>
      <c r="G660" s="8"/>
      <c r="H660" s="8"/>
      <c r="I660" s="8"/>
      <c r="J660" s="8"/>
      <c r="K660" s="8"/>
      <c r="L660" s="30"/>
    </row>
    <row r="661" spans="2:12">
      <c r="B661" s="7">
        <v>658</v>
      </c>
      <c r="C661" s="35"/>
      <c r="D661" s="8"/>
      <c r="E661" s="38"/>
      <c r="F661" s="8"/>
      <c r="G661" s="8"/>
      <c r="H661" s="8"/>
      <c r="I661" s="8"/>
      <c r="J661" s="8"/>
      <c r="K661" s="8"/>
      <c r="L661" s="30"/>
    </row>
    <row r="662" spans="2:12">
      <c r="B662" s="7">
        <v>659</v>
      </c>
      <c r="C662" s="35"/>
      <c r="D662" s="8"/>
      <c r="E662" s="38"/>
      <c r="F662" s="8"/>
      <c r="G662" s="8"/>
      <c r="H662" s="8"/>
      <c r="I662" s="8"/>
      <c r="J662" s="8"/>
      <c r="K662" s="8"/>
      <c r="L662" s="30"/>
    </row>
    <row r="663" spans="2:12">
      <c r="B663" s="7">
        <v>660</v>
      </c>
      <c r="C663" s="35"/>
      <c r="D663" s="8"/>
      <c r="E663" s="38"/>
      <c r="F663" s="8"/>
      <c r="G663" s="8"/>
      <c r="H663" s="8"/>
      <c r="I663" s="8"/>
      <c r="J663" s="8"/>
      <c r="K663" s="8"/>
      <c r="L663" s="30"/>
    </row>
    <row r="664" spans="2:12">
      <c r="B664" s="7">
        <v>661</v>
      </c>
      <c r="C664" s="35"/>
      <c r="D664" s="8"/>
      <c r="E664" s="38"/>
      <c r="F664" s="8"/>
      <c r="G664" s="8"/>
      <c r="H664" s="8"/>
      <c r="I664" s="8"/>
      <c r="J664" s="8"/>
      <c r="K664" s="8"/>
      <c r="L664" s="30"/>
    </row>
    <row r="665" spans="2:12">
      <c r="B665" s="7">
        <v>662</v>
      </c>
      <c r="C665" s="35"/>
      <c r="D665" s="8"/>
      <c r="E665" s="38"/>
      <c r="F665" s="8"/>
      <c r="G665" s="8"/>
      <c r="H665" s="8"/>
      <c r="I665" s="8"/>
      <c r="J665" s="8"/>
      <c r="K665" s="8"/>
      <c r="L665" s="30"/>
    </row>
    <row r="666" spans="2:12">
      <c r="B666" s="7">
        <v>663</v>
      </c>
      <c r="C666" s="35"/>
      <c r="D666" s="8"/>
      <c r="E666" s="38"/>
      <c r="F666" s="8"/>
      <c r="G666" s="8"/>
      <c r="H666" s="8"/>
      <c r="I666" s="8"/>
      <c r="J666" s="8"/>
      <c r="K666" s="8"/>
      <c r="L666" s="30"/>
    </row>
    <row r="667" spans="2:12">
      <c r="B667" s="7">
        <v>664</v>
      </c>
      <c r="C667" s="35"/>
      <c r="D667" s="8"/>
      <c r="E667" s="38"/>
      <c r="F667" s="8"/>
      <c r="G667" s="8"/>
      <c r="H667" s="8"/>
      <c r="I667" s="8"/>
      <c r="J667" s="8"/>
      <c r="K667" s="8"/>
      <c r="L667" s="30"/>
    </row>
    <row r="668" spans="2:12">
      <c r="B668" s="7">
        <v>665</v>
      </c>
      <c r="C668" s="35"/>
      <c r="D668" s="8"/>
      <c r="E668" s="38"/>
      <c r="F668" s="8"/>
      <c r="G668" s="8"/>
      <c r="H668" s="8"/>
      <c r="I668" s="8"/>
      <c r="J668" s="8"/>
      <c r="K668" s="8"/>
      <c r="L668" s="30"/>
    </row>
    <row r="669" spans="2:12">
      <c r="B669" s="7">
        <v>666</v>
      </c>
      <c r="C669" s="35"/>
      <c r="D669" s="8"/>
      <c r="E669" s="38"/>
      <c r="F669" s="8"/>
      <c r="G669" s="8"/>
      <c r="H669" s="8"/>
      <c r="I669" s="8"/>
      <c r="J669" s="8"/>
      <c r="K669" s="8"/>
      <c r="L669" s="30"/>
    </row>
    <row r="670" spans="2:12">
      <c r="B670" s="7">
        <v>667</v>
      </c>
      <c r="C670" s="35"/>
      <c r="D670" s="8"/>
      <c r="E670" s="38"/>
      <c r="F670" s="8"/>
      <c r="G670" s="8"/>
      <c r="H670" s="8"/>
      <c r="I670" s="8"/>
      <c r="J670" s="8"/>
      <c r="K670" s="8"/>
      <c r="L670" s="30"/>
    </row>
    <row r="671" spans="2:12">
      <c r="B671" s="7">
        <v>668</v>
      </c>
      <c r="C671" s="35"/>
      <c r="D671" s="8"/>
      <c r="E671" s="38"/>
      <c r="F671" s="8"/>
      <c r="G671" s="8"/>
      <c r="H671" s="8"/>
      <c r="I671" s="8"/>
      <c r="J671" s="8"/>
      <c r="K671" s="8"/>
      <c r="L671" s="30"/>
    </row>
    <row r="672" spans="2:12">
      <c r="B672" s="7">
        <v>669</v>
      </c>
      <c r="C672" s="35"/>
      <c r="D672" s="8"/>
      <c r="E672" s="38"/>
      <c r="F672" s="8"/>
      <c r="G672" s="8"/>
      <c r="H672" s="8"/>
      <c r="I672" s="8"/>
      <c r="J672" s="8"/>
      <c r="K672" s="8"/>
      <c r="L672" s="30"/>
    </row>
    <row r="673" spans="2:12">
      <c r="B673" s="7">
        <v>670</v>
      </c>
      <c r="C673" s="35"/>
      <c r="D673" s="8"/>
      <c r="E673" s="38"/>
      <c r="F673" s="8"/>
      <c r="G673" s="8"/>
      <c r="H673" s="8"/>
      <c r="I673" s="8"/>
      <c r="J673" s="8"/>
      <c r="K673" s="8"/>
      <c r="L673" s="30"/>
    </row>
    <row r="674" spans="2:12">
      <c r="B674" s="7">
        <v>671</v>
      </c>
      <c r="C674" s="35"/>
      <c r="D674" s="8"/>
      <c r="E674" s="38"/>
      <c r="F674" s="8"/>
      <c r="G674" s="8"/>
      <c r="H674" s="8"/>
      <c r="I674" s="8"/>
      <c r="J674" s="8"/>
      <c r="K674" s="8"/>
      <c r="L674" s="30"/>
    </row>
    <row r="675" spans="2:12">
      <c r="B675" s="7">
        <v>672</v>
      </c>
      <c r="C675" s="35"/>
      <c r="D675" s="8"/>
      <c r="E675" s="38"/>
      <c r="F675" s="8"/>
      <c r="G675" s="8"/>
      <c r="H675" s="8"/>
      <c r="I675" s="8"/>
      <c r="J675" s="8"/>
      <c r="K675" s="8"/>
      <c r="L675" s="30"/>
    </row>
    <row r="676" spans="2:12">
      <c r="B676" s="7">
        <v>673</v>
      </c>
      <c r="C676" s="35"/>
      <c r="D676" s="8"/>
      <c r="E676" s="38"/>
      <c r="F676" s="8"/>
      <c r="G676" s="8"/>
      <c r="H676" s="8"/>
      <c r="I676" s="8"/>
      <c r="J676" s="8"/>
      <c r="K676" s="8"/>
      <c r="L676" s="30"/>
    </row>
    <row r="677" spans="2:12">
      <c r="B677" s="7">
        <v>674</v>
      </c>
      <c r="C677" s="35"/>
      <c r="D677" s="8"/>
      <c r="E677" s="38"/>
      <c r="F677" s="8"/>
      <c r="G677" s="8"/>
      <c r="H677" s="8"/>
      <c r="I677" s="8"/>
      <c r="J677" s="8"/>
      <c r="K677" s="8"/>
      <c r="L677" s="30"/>
    </row>
    <row r="678" spans="2:12">
      <c r="B678" s="7">
        <v>675</v>
      </c>
      <c r="C678" s="35"/>
      <c r="D678" s="8"/>
      <c r="E678" s="38"/>
      <c r="F678" s="8"/>
      <c r="G678" s="8"/>
      <c r="H678" s="8"/>
      <c r="I678" s="8"/>
      <c r="J678" s="8"/>
      <c r="K678" s="8"/>
      <c r="L678" s="30"/>
    </row>
    <row r="679" spans="2:12">
      <c r="B679" s="7">
        <v>676</v>
      </c>
      <c r="C679" s="35"/>
      <c r="D679" s="8"/>
      <c r="E679" s="38"/>
      <c r="F679" s="8"/>
      <c r="G679" s="8"/>
      <c r="H679" s="8"/>
      <c r="I679" s="8"/>
      <c r="J679" s="8"/>
      <c r="K679" s="8"/>
      <c r="L679" s="30"/>
    </row>
    <row r="680" spans="2:12">
      <c r="B680" s="7">
        <v>677</v>
      </c>
      <c r="C680" s="35"/>
      <c r="D680" s="8"/>
      <c r="E680" s="38"/>
      <c r="F680" s="8"/>
      <c r="G680" s="8"/>
      <c r="H680" s="8"/>
      <c r="I680" s="8"/>
      <c r="J680" s="8"/>
      <c r="K680" s="8"/>
      <c r="L680" s="30"/>
    </row>
    <row r="681" spans="2:12">
      <c r="B681" s="7">
        <v>678</v>
      </c>
      <c r="C681" s="35"/>
      <c r="D681" s="8"/>
      <c r="E681" s="38"/>
      <c r="F681" s="8"/>
      <c r="G681" s="8"/>
      <c r="H681" s="8"/>
      <c r="I681" s="8"/>
      <c r="J681" s="8"/>
      <c r="K681" s="8"/>
      <c r="L681" s="30"/>
    </row>
    <row r="682" spans="2:12">
      <c r="B682" s="7">
        <v>679</v>
      </c>
      <c r="C682" s="35"/>
      <c r="D682" s="8"/>
      <c r="E682" s="38"/>
      <c r="F682" s="8"/>
      <c r="G682" s="8"/>
      <c r="H682" s="8"/>
      <c r="I682" s="8"/>
      <c r="J682" s="8"/>
      <c r="K682" s="8"/>
      <c r="L682" s="30"/>
    </row>
    <row r="683" spans="2:12">
      <c r="B683" s="7">
        <v>680</v>
      </c>
      <c r="C683" s="35"/>
      <c r="D683" s="8"/>
      <c r="E683" s="38"/>
      <c r="F683" s="8"/>
      <c r="G683" s="8"/>
      <c r="H683" s="8"/>
      <c r="I683" s="8"/>
      <c r="J683" s="8"/>
      <c r="K683" s="8"/>
      <c r="L683" s="30"/>
    </row>
    <row r="684" spans="2:12">
      <c r="B684" s="7">
        <v>681</v>
      </c>
      <c r="C684" s="35"/>
      <c r="D684" s="8"/>
      <c r="E684" s="38"/>
      <c r="F684" s="8"/>
      <c r="G684" s="8"/>
      <c r="H684" s="8"/>
      <c r="I684" s="8"/>
      <c r="J684" s="8"/>
      <c r="K684" s="8"/>
      <c r="L684" s="30"/>
    </row>
    <row r="685" spans="2:12">
      <c r="B685" s="7">
        <v>682</v>
      </c>
      <c r="C685" s="35"/>
      <c r="D685" s="8"/>
      <c r="E685" s="38"/>
      <c r="F685" s="8"/>
      <c r="G685" s="8"/>
      <c r="H685" s="8"/>
      <c r="I685" s="8"/>
      <c r="J685" s="8"/>
      <c r="K685" s="8"/>
      <c r="L685" s="30"/>
    </row>
    <row r="686" spans="2:12">
      <c r="B686" s="7">
        <v>683</v>
      </c>
      <c r="C686" s="35"/>
      <c r="D686" s="8"/>
      <c r="E686" s="38"/>
      <c r="F686" s="8"/>
      <c r="G686" s="8"/>
      <c r="H686" s="8"/>
      <c r="I686" s="8"/>
      <c r="J686" s="8"/>
      <c r="K686" s="8"/>
      <c r="L686" s="30"/>
    </row>
    <row r="687" spans="2:12">
      <c r="B687" s="7">
        <v>684</v>
      </c>
      <c r="C687" s="35"/>
      <c r="D687" s="8"/>
      <c r="E687" s="38"/>
      <c r="F687" s="8"/>
      <c r="G687" s="8"/>
      <c r="H687" s="8"/>
      <c r="I687" s="8"/>
      <c r="J687" s="8"/>
      <c r="K687" s="8"/>
      <c r="L687" s="30"/>
    </row>
    <row r="688" spans="2:12">
      <c r="B688" s="7">
        <v>685</v>
      </c>
      <c r="C688" s="35"/>
      <c r="D688" s="8"/>
      <c r="E688" s="38"/>
      <c r="F688" s="8"/>
      <c r="G688" s="8"/>
      <c r="H688" s="8"/>
      <c r="I688" s="8"/>
      <c r="J688" s="8"/>
      <c r="K688" s="8"/>
      <c r="L688" s="30"/>
    </row>
    <row r="689" spans="2:12">
      <c r="B689" s="7">
        <v>686</v>
      </c>
      <c r="C689" s="35"/>
      <c r="D689" s="8"/>
      <c r="E689" s="38"/>
      <c r="F689" s="8"/>
      <c r="G689" s="8"/>
      <c r="H689" s="8"/>
      <c r="I689" s="8"/>
      <c r="J689" s="8"/>
      <c r="K689" s="8"/>
      <c r="L689" s="30"/>
    </row>
    <row r="690" spans="2:12">
      <c r="B690" s="7">
        <v>687</v>
      </c>
      <c r="C690" s="35"/>
      <c r="D690" s="8"/>
      <c r="E690" s="38"/>
      <c r="F690" s="8"/>
      <c r="G690" s="8"/>
      <c r="H690" s="8"/>
      <c r="I690" s="8"/>
      <c r="J690" s="8"/>
      <c r="K690" s="8"/>
      <c r="L690" s="30"/>
    </row>
    <row r="691" spans="2:12">
      <c r="B691" s="7">
        <v>688</v>
      </c>
      <c r="C691" s="35"/>
      <c r="D691" s="8"/>
      <c r="E691" s="38"/>
      <c r="F691" s="8"/>
      <c r="G691" s="8"/>
      <c r="H691" s="8"/>
      <c r="I691" s="8"/>
      <c r="J691" s="8"/>
      <c r="K691" s="8"/>
      <c r="L691" s="30"/>
    </row>
    <row r="692" spans="2:12">
      <c r="B692" s="7">
        <v>689</v>
      </c>
      <c r="C692" s="35"/>
      <c r="D692" s="8"/>
      <c r="E692" s="38"/>
      <c r="F692" s="8"/>
      <c r="G692" s="8"/>
      <c r="H692" s="8"/>
      <c r="I692" s="8"/>
      <c r="J692" s="8"/>
      <c r="K692" s="8"/>
      <c r="L692" s="30"/>
    </row>
    <row r="693" spans="2:12">
      <c r="B693" s="7">
        <v>690</v>
      </c>
      <c r="C693" s="35"/>
      <c r="D693" s="8"/>
      <c r="E693" s="38"/>
      <c r="F693" s="8"/>
      <c r="G693" s="8"/>
      <c r="H693" s="8"/>
      <c r="I693" s="8"/>
      <c r="J693" s="8"/>
      <c r="K693" s="8"/>
      <c r="L693" s="30"/>
    </row>
    <row r="694" spans="2:12">
      <c r="B694" s="7">
        <v>691</v>
      </c>
      <c r="C694" s="35"/>
      <c r="D694" s="8"/>
      <c r="E694" s="38"/>
      <c r="F694" s="8"/>
      <c r="G694" s="8"/>
      <c r="H694" s="8"/>
      <c r="I694" s="8"/>
      <c r="J694" s="8"/>
      <c r="K694" s="8"/>
      <c r="L694" s="30"/>
    </row>
    <row r="695" spans="2:12">
      <c r="B695" s="7">
        <v>692</v>
      </c>
      <c r="C695" s="35"/>
      <c r="D695" s="8"/>
      <c r="E695" s="38"/>
      <c r="F695" s="8"/>
      <c r="G695" s="8"/>
      <c r="H695" s="8"/>
      <c r="I695" s="8"/>
      <c r="J695" s="8"/>
      <c r="K695" s="8"/>
      <c r="L695" s="30"/>
    </row>
    <row r="696" spans="2:12">
      <c r="B696" s="7">
        <v>693</v>
      </c>
      <c r="C696" s="35"/>
      <c r="D696" s="8"/>
      <c r="E696" s="38"/>
      <c r="F696" s="8"/>
      <c r="G696" s="8"/>
      <c r="H696" s="8"/>
      <c r="I696" s="8"/>
      <c r="J696" s="8"/>
      <c r="K696" s="8"/>
      <c r="L696" s="30"/>
    </row>
    <row r="697" spans="2:12">
      <c r="B697" s="7">
        <v>694</v>
      </c>
      <c r="C697" s="35"/>
      <c r="D697" s="8"/>
      <c r="E697" s="38"/>
      <c r="F697" s="8"/>
      <c r="G697" s="8"/>
      <c r="H697" s="8"/>
      <c r="I697" s="8"/>
      <c r="J697" s="8"/>
      <c r="K697" s="8"/>
      <c r="L697" s="30"/>
    </row>
    <row r="698" spans="2:12">
      <c r="B698" s="7">
        <v>695</v>
      </c>
      <c r="C698" s="35"/>
      <c r="D698" s="8"/>
      <c r="E698" s="38"/>
      <c r="F698" s="8"/>
      <c r="G698" s="8"/>
      <c r="H698" s="8"/>
      <c r="I698" s="8"/>
      <c r="J698" s="8"/>
      <c r="K698" s="8"/>
      <c r="L698" s="30"/>
    </row>
    <row r="699" spans="2:12">
      <c r="B699" s="7">
        <v>696</v>
      </c>
      <c r="C699" s="35"/>
      <c r="D699" s="8"/>
      <c r="E699" s="38"/>
      <c r="F699" s="8"/>
      <c r="G699" s="8"/>
      <c r="H699" s="8"/>
      <c r="I699" s="8"/>
      <c r="J699" s="8"/>
      <c r="K699" s="8"/>
      <c r="L699" s="30"/>
    </row>
    <row r="700" spans="2:12">
      <c r="B700" s="7">
        <v>697</v>
      </c>
      <c r="C700" s="35"/>
      <c r="D700" s="8"/>
      <c r="E700" s="38"/>
      <c r="F700" s="8"/>
      <c r="G700" s="8"/>
      <c r="H700" s="8"/>
      <c r="I700" s="8"/>
      <c r="J700" s="8"/>
      <c r="K700" s="8"/>
      <c r="L700" s="30"/>
    </row>
    <row r="701" spans="2:12">
      <c r="B701" s="7">
        <v>698</v>
      </c>
      <c r="C701" s="35"/>
      <c r="D701" s="8"/>
      <c r="E701" s="38"/>
      <c r="F701" s="8"/>
      <c r="G701" s="8"/>
      <c r="H701" s="8"/>
      <c r="I701" s="8"/>
      <c r="J701" s="8"/>
      <c r="K701" s="8"/>
      <c r="L701" s="30"/>
    </row>
    <row r="702" spans="2:12">
      <c r="B702" s="7">
        <v>699</v>
      </c>
      <c r="C702" s="35"/>
      <c r="D702" s="8"/>
      <c r="E702" s="38"/>
      <c r="F702" s="8"/>
      <c r="G702" s="8"/>
      <c r="H702" s="8"/>
      <c r="I702" s="8"/>
      <c r="J702" s="8"/>
      <c r="K702" s="8"/>
      <c r="L702" s="30"/>
    </row>
    <row r="703" spans="2:12">
      <c r="B703" s="7">
        <v>700</v>
      </c>
      <c r="C703" s="35"/>
      <c r="D703" s="8"/>
      <c r="E703" s="38"/>
      <c r="F703" s="8"/>
      <c r="G703" s="8"/>
      <c r="H703" s="8"/>
      <c r="I703" s="8"/>
      <c r="J703" s="8"/>
      <c r="K703" s="8"/>
      <c r="L703" s="30"/>
    </row>
    <row r="704" spans="2:12">
      <c r="B704" s="7">
        <v>701</v>
      </c>
      <c r="C704" s="35"/>
      <c r="D704" s="8"/>
      <c r="E704" s="38"/>
      <c r="F704" s="8"/>
      <c r="G704" s="8"/>
      <c r="H704" s="8"/>
      <c r="I704" s="8"/>
      <c r="J704" s="8"/>
      <c r="K704" s="8"/>
      <c r="L704" s="30"/>
    </row>
    <row r="705" spans="2:12">
      <c r="B705" s="7">
        <v>702</v>
      </c>
      <c r="C705" s="35"/>
      <c r="D705" s="8"/>
      <c r="E705" s="38"/>
      <c r="F705" s="8"/>
      <c r="G705" s="8"/>
      <c r="H705" s="8"/>
      <c r="I705" s="8"/>
      <c r="J705" s="8"/>
      <c r="K705" s="8"/>
      <c r="L705" s="30"/>
    </row>
    <row r="706" spans="2:12">
      <c r="B706" s="7">
        <v>703</v>
      </c>
      <c r="C706" s="35"/>
      <c r="D706" s="8"/>
      <c r="E706" s="38"/>
      <c r="F706" s="8"/>
      <c r="G706" s="8"/>
      <c r="H706" s="8"/>
      <c r="I706" s="8"/>
      <c r="J706" s="8"/>
      <c r="K706" s="8"/>
      <c r="L706" s="30"/>
    </row>
    <row r="707" spans="2:12">
      <c r="B707" s="7">
        <v>704</v>
      </c>
      <c r="C707" s="35"/>
      <c r="D707" s="8"/>
      <c r="E707" s="38"/>
      <c r="F707" s="8"/>
      <c r="G707" s="8"/>
      <c r="H707" s="8"/>
      <c r="I707" s="8"/>
      <c r="J707" s="8"/>
      <c r="K707" s="8"/>
      <c r="L707" s="30"/>
    </row>
    <row r="708" spans="2:12">
      <c r="B708" s="7">
        <v>705</v>
      </c>
      <c r="C708" s="35"/>
      <c r="D708" s="8"/>
      <c r="E708" s="38"/>
      <c r="F708" s="8"/>
      <c r="G708" s="8"/>
      <c r="H708" s="8"/>
      <c r="I708" s="8"/>
      <c r="J708" s="8"/>
      <c r="K708" s="8"/>
      <c r="L708" s="30"/>
    </row>
    <row r="709" spans="2:12">
      <c r="B709" s="7">
        <v>706</v>
      </c>
      <c r="C709" s="35"/>
      <c r="D709" s="8"/>
      <c r="E709" s="38"/>
      <c r="F709" s="8"/>
      <c r="G709" s="8"/>
      <c r="H709" s="8"/>
      <c r="I709" s="8"/>
      <c r="J709" s="8"/>
      <c r="K709" s="8"/>
      <c r="L709" s="30"/>
    </row>
    <row r="710" spans="2:12">
      <c r="B710" s="7">
        <v>707</v>
      </c>
      <c r="C710" s="35"/>
      <c r="D710" s="8"/>
      <c r="E710" s="38"/>
      <c r="F710" s="8"/>
      <c r="G710" s="8"/>
      <c r="H710" s="8"/>
      <c r="I710" s="8"/>
      <c r="J710" s="8"/>
      <c r="K710" s="8"/>
      <c r="L710" s="30"/>
    </row>
    <row r="711" spans="2:12">
      <c r="B711" s="7">
        <v>708</v>
      </c>
      <c r="C711" s="35"/>
      <c r="D711" s="8"/>
      <c r="E711" s="38"/>
      <c r="F711" s="8"/>
      <c r="G711" s="8"/>
      <c r="H711" s="8"/>
      <c r="I711" s="8"/>
      <c r="J711" s="8"/>
      <c r="K711" s="8"/>
      <c r="L711" s="30"/>
    </row>
    <row r="712" spans="2:12">
      <c r="B712" s="7">
        <v>709</v>
      </c>
      <c r="C712" s="35"/>
      <c r="D712" s="8"/>
      <c r="E712" s="38"/>
      <c r="F712" s="8"/>
      <c r="G712" s="8"/>
      <c r="H712" s="8"/>
      <c r="I712" s="8"/>
      <c r="J712" s="8"/>
      <c r="K712" s="8"/>
      <c r="L712" s="30"/>
    </row>
    <row r="713" spans="2:12">
      <c r="B713" s="7">
        <v>710</v>
      </c>
      <c r="C713" s="35"/>
      <c r="D713" s="8"/>
      <c r="E713" s="38"/>
      <c r="F713" s="8"/>
      <c r="G713" s="8"/>
      <c r="H713" s="8"/>
      <c r="I713" s="8"/>
      <c r="J713" s="8"/>
      <c r="K713" s="8"/>
      <c r="L713" s="30"/>
    </row>
    <row r="714" spans="2:12">
      <c r="B714" s="7">
        <v>711</v>
      </c>
      <c r="C714" s="35"/>
      <c r="D714" s="8"/>
      <c r="E714" s="38"/>
      <c r="F714" s="8"/>
      <c r="G714" s="8"/>
      <c r="H714" s="8"/>
      <c r="I714" s="8"/>
      <c r="J714" s="8"/>
      <c r="K714" s="8"/>
      <c r="L714" s="30"/>
    </row>
    <row r="715" spans="2:12">
      <c r="B715" s="7">
        <v>712</v>
      </c>
      <c r="C715" s="35"/>
      <c r="D715" s="8"/>
      <c r="E715" s="38"/>
      <c r="F715" s="8"/>
      <c r="G715" s="8"/>
      <c r="H715" s="8"/>
      <c r="I715" s="8"/>
      <c r="J715" s="8"/>
      <c r="K715" s="8"/>
      <c r="L715" s="30"/>
    </row>
    <row r="716" spans="2:12">
      <c r="B716" s="7">
        <v>713</v>
      </c>
      <c r="C716" s="35"/>
      <c r="D716" s="8"/>
      <c r="E716" s="38"/>
      <c r="F716" s="8"/>
      <c r="G716" s="8"/>
      <c r="H716" s="8"/>
      <c r="I716" s="8"/>
      <c r="J716" s="8"/>
      <c r="K716" s="8"/>
      <c r="L716" s="30"/>
    </row>
    <row r="717" spans="2:12">
      <c r="B717" s="7">
        <v>714</v>
      </c>
      <c r="C717" s="35"/>
      <c r="D717" s="8"/>
      <c r="E717" s="38"/>
      <c r="F717" s="8"/>
      <c r="G717" s="8"/>
      <c r="H717" s="8"/>
      <c r="I717" s="8"/>
      <c r="J717" s="8"/>
      <c r="K717" s="8"/>
      <c r="L717" s="30"/>
    </row>
    <row r="718" spans="2:12">
      <c r="B718" s="7">
        <v>715</v>
      </c>
      <c r="C718" s="35"/>
      <c r="D718" s="8"/>
      <c r="E718" s="38"/>
      <c r="F718" s="8"/>
      <c r="G718" s="8"/>
      <c r="H718" s="8"/>
      <c r="I718" s="8"/>
      <c r="J718" s="8"/>
      <c r="K718" s="8"/>
      <c r="L718" s="30"/>
    </row>
    <row r="719" spans="2:12">
      <c r="B719" s="7">
        <v>716</v>
      </c>
      <c r="C719" s="35"/>
      <c r="D719" s="8"/>
      <c r="E719" s="38"/>
      <c r="F719" s="8"/>
      <c r="G719" s="8"/>
      <c r="H719" s="8"/>
      <c r="I719" s="8"/>
      <c r="J719" s="8"/>
      <c r="K719" s="8"/>
      <c r="L719" s="30"/>
    </row>
    <row r="720" spans="2:12">
      <c r="B720" s="7">
        <v>717</v>
      </c>
      <c r="C720" s="35"/>
      <c r="D720" s="8"/>
      <c r="E720" s="38"/>
      <c r="F720" s="8"/>
      <c r="G720" s="8"/>
      <c r="H720" s="8"/>
      <c r="I720" s="8"/>
      <c r="J720" s="8"/>
      <c r="K720" s="8"/>
      <c r="L720" s="30"/>
    </row>
    <row r="721" spans="2:12">
      <c r="B721" s="7">
        <v>718</v>
      </c>
      <c r="C721" s="35"/>
      <c r="D721" s="8"/>
      <c r="E721" s="38"/>
      <c r="F721" s="8"/>
      <c r="G721" s="8"/>
      <c r="H721" s="8"/>
      <c r="I721" s="8"/>
      <c r="J721" s="8"/>
      <c r="K721" s="8"/>
      <c r="L721" s="30"/>
    </row>
    <row r="722" spans="2:12">
      <c r="B722" s="7">
        <v>719</v>
      </c>
      <c r="C722" s="35"/>
      <c r="D722" s="8"/>
      <c r="E722" s="38"/>
      <c r="F722" s="8"/>
      <c r="G722" s="8"/>
      <c r="H722" s="8"/>
      <c r="I722" s="8"/>
      <c r="J722" s="8"/>
      <c r="K722" s="8"/>
      <c r="L722" s="30"/>
    </row>
    <row r="723" spans="2:12">
      <c r="B723" s="7">
        <v>720</v>
      </c>
      <c r="C723" s="35"/>
      <c r="D723" s="8"/>
      <c r="E723" s="38"/>
      <c r="F723" s="8"/>
      <c r="G723" s="8"/>
      <c r="H723" s="8"/>
      <c r="I723" s="8"/>
      <c r="J723" s="8"/>
      <c r="K723" s="8"/>
      <c r="L723" s="30"/>
    </row>
    <row r="724" spans="2:12">
      <c r="B724" s="7">
        <v>721</v>
      </c>
      <c r="C724" s="35"/>
      <c r="D724" s="8"/>
      <c r="E724" s="38"/>
      <c r="F724" s="8"/>
      <c r="G724" s="8"/>
      <c r="H724" s="8"/>
      <c r="I724" s="8"/>
      <c r="J724" s="8"/>
      <c r="K724" s="8"/>
      <c r="L724" s="30"/>
    </row>
    <row r="725" spans="2:12">
      <c r="B725" s="7">
        <v>722</v>
      </c>
      <c r="C725" s="35"/>
      <c r="D725" s="8"/>
      <c r="E725" s="38"/>
      <c r="F725" s="8"/>
      <c r="G725" s="8"/>
      <c r="H725" s="8"/>
      <c r="I725" s="8"/>
      <c r="J725" s="8"/>
      <c r="K725" s="8"/>
      <c r="L725" s="30"/>
    </row>
    <row r="726" spans="2:12">
      <c r="B726" s="7">
        <v>723</v>
      </c>
      <c r="C726" s="35"/>
      <c r="D726" s="8"/>
      <c r="E726" s="38"/>
      <c r="F726" s="8"/>
      <c r="G726" s="8"/>
      <c r="H726" s="8"/>
      <c r="I726" s="8"/>
      <c r="J726" s="8"/>
      <c r="K726" s="8"/>
      <c r="L726" s="30"/>
    </row>
    <row r="727" spans="2:12">
      <c r="B727" s="7">
        <v>724</v>
      </c>
      <c r="C727" s="35"/>
      <c r="D727" s="8"/>
      <c r="E727" s="38"/>
      <c r="F727" s="8"/>
      <c r="G727" s="8"/>
      <c r="H727" s="8"/>
      <c r="I727" s="8"/>
      <c r="J727" s="8"/>
      <c r="K727" s="8"/>
      <c r="L727" s="30"/>
    </row>
    <row r="728" spans="2:12">
      <c r="B728" s="7">
        <v>725</v>
      </c>
      <c r="C728" s="35"/>
      <c r="D728" s="8"/>
      <c r="E728" s="38"/>
      <c r="F728" s="8"/>
      <c r="G728" s="8"/>
      <c r="H728" s="8"/>
      <c r="I728" s="8"/>
      <c r="J728" s="8"/>
      <c r="K728" s="8"/>
      <c r="L728" s="30"/>
    </row>
    <row r="729" spans="2:12">
      <c r="B729" s="7">
        <v>726</v>
      </c>
      <c r="C729" s="35"/>
      <c r="D729" s="8"/>
      <c r="E729" s="38"/>
      <c r="F729" s="8"/>
      <c r="G729" s="8"/>
      <c r="H729" s="8"/>
      <c r="I729" s="8"/>
      <c r="J729" s="8"/>
      <c r="K729" s="8"/>
      <c r="L729" s="30"/>
    </row>
    <row r="730" spans="2:12">
      <c r="B730" s="7">
        <v>727</v>
      </c>
      <c r="C730" s="35"/>
      <c r="D730" s="8"/>
      <c r="E730" s="38"/>
      <c r="F730" s="8"/>
      <c r="G730" s="8"/>
      <c r="H730" s="8"/>
      <c r="I730" s="8"/>
      <c r="J730" s="8"/>
      <c r="K730" s="8"/>
      <c r="L730" s="30"/>
    </row>
    <row r="731" spans="2:12">
      <c r="B731" s="7">
        <v>728</v>
      </c>
      <c r="C731" s="35"/>
      <c r="D731" s="8"/>
      <c r="E731" s="38"/>
      <c r="F731" s="8"/>
      <c r="G731" s="8"/>
      <c r="H731" s="8"/>
      <c r="I731" s="8"/>
      <c r="J731" s="8"/>
      <c r="K731" s="8"/>
      <c r="L731" s="30"/>
    </row>
    <row r="732" spans="2:12">
      <c r="B732" s="7">
        <v>729</v>
      </c>
      <c r="C732" s="35"/>
      <c r="D732" s="8"/>
      <c r="E732" s="38"/>
      <c r="F732" s="8"/>
      <c r="G732" s="8"/>
      <c r="H732" s="8"/>
      <c r="I732" s="8"/>
      <c r="J732" s="8"/>
      <c r="K732" s="8"/>
      <c r="L732" s="30"/>
    </row>
    <row r="733" spans="2:12">
      <c r="B733" s="7">
        <v>730</v>
      </c>
      <c r="C733" s="35"/>
      <c r="D733" s="8"/>
      <c r="E733" s="38"/>
      <c r="F733" s="8"/>
      <c r="G733" s="8"/>
      <c r="H733" s="8"/>
      <c r="I733" s="8"/>
      <c r="J733" s="8"/>
      <c r="K733" s="8"/>
      <c r="L733" s="30"/>
    </row>
    <row r="734" spans="2:12">
      <c r="B734" s="7">
        <v>731</v>
      </c>
      <c r="C734" s="35"/>
      <c r="D734" s="8"/>
      <c r="E734" s="38"/>
      <c r="F734" s="8"/>
      <c r="G734" s="8"/>
      <c r="H734" s="8"/>
      <c r="I734" s="8"/>
      <c r="J734" s="8"/>
      <c r="K734" s="8"/>
      <c r="L734" s="30"/>
    </row>
    <row r="735" spans="2:12">
      <c r="B735" s="7">
        <v>732</v>
      </c>
      <c r="C735" s="35"/>
      <c r="D735" s="8"/>
      <c r="E735" s="38"/>
      <c r="F735" s="8"/>
      <c r="G735" s="8"/>
      <c r="H735" s="8"/>
      <c r="I735" s="8"/>
      <c r="J735" s="8"/>
      <c r="K735" s="8"/>
      <c r="L735" s="30"/>
    </row>
    <row r="736" spans="2:12">
      <c r="B736" s="7">
        <v>733</v>
      </c>
      <c r="C736" s="35"/>
      <c r="D736" s="8"/>
      <c r="E736" s="38"/>
      <c r="F736" s="8"/>
      <c r="G736" s="8"/>
      <c r="H736" s="8"/>
      <c r="I736" s="8"/>
      <c r="J736" s="8"/>
      <c r="K736" s="8"/>
      <c r="L736" s="30"/>
    </row>
    <row r="737" spans="2:12">
      <c r="B737" s="7">
        <v>734</v>
      </c>
      <c r="C737" s="35"/>
      <c r="D737" s="8"/>
      <c r="E737" s="38"/>
      <c r="F737" s="8"/>
      <c r="G737" s="8"/>
      <c r="H737" s="8"/>
      <c r="I737" s="8"/>
      <c r="J737" s="8"/>
      <c r="K737" s="8"/>
      <c r="L737" s="30"/>
    </row>
    <row r="738" spans="2:12">
      <c r="B738" s="7">
        <v>735</v>
      </c>
      <c r="C738" s="35"/>
      <c r="D738" s="8"/>
      <c r="E738" s="38"/>
      <c r="F738" s="8"/>
      <c r="G738" s="8"/>
      <c r="H738" s="8"/>
      <c r="I738" s="8"/>
      <c r="J738" s="8"/>
      <c r="K738" s="8"/>
      <c r="L738" s="30"/>
    </row>
    <row r="739" spans="2:12">
      <c r="B739" s="7">
        <v>736</v>
      </c>
      <c r="C739" s="35"/>
      <c r="D739" s="8"/>
      <c r="E739" s="38"/>
      <c r="F739" s="8"/>
      <c r="G739" s="8"/>
      <c r="H739" s="8"/>
      <c r="I739" s="8"/>
      <c r="J739" s="8"/>
      <c r="K739" s="8"/>
      <c r="L739" s="30"/>
    </row>
    <row r="740" spans="2:12">
      <c r="B740" s="7">
        <v>737</v>
      </c>
      <c r="C740" s="35"/>
      <c r="D740" s="8"/>
      <c r="E740" s="38"/>
      <c r="F740" s="8"/>
      <c r="G740" s="8"/>
      <c r="H740" s="8"/>
      <c r="I740" s="8"/>
      <c r="J740" s="8"/>
      <c r="K740" s="8"/>
      <c r="L740" s="30"/>
    </row>
    <row r="741" spans="2:12">
      <c r="B741" s="7">
        <v>738</v>
      </c>
      <c r="C741" s="35"/>
      <c r="D741" s="8"/>
      <c r="E741" s="38"/>
      <c r="F741" s="8"/>
      <c r="G741" s="8"/>
      <c r="H741" s="8"/>
      <c r="I741" s="8"/>
      <c r="J741" s="8"/>
      <c r="K741" s="8"/>
      <c r="L741" s="30"/>
    </row>
    <row r="742" spans="2:12">
      <c r="B742" s="7">
        <v>739</v>
      </c>
      <c r="C742" s="35"/>
      <c r="D742" s="8"/>
      <c r="E742" s="38"/>
      <c r="F742" s="8"/>
      <c r="G742" s="8"/>
      <c r="H742" s="8"/>
      <c r="I742" s="8"/>
      <c r="J742" s="8"/>
      <c r="K742" s="8"/>
      <c r="L742" s="30"/>
    </row>
    <row r="743" spans="2:12">
      <c r="B743" s="7">
        <v>740</v>
      </c>
      <c r="C743" s="35"/>
      <c r="D743" s="8"/>
      <c r="E743" s="38"/>
      <c r="F743" s="8"/>
      <c r="G743" s="8"/>
      <c r="H743" s="8"/>
      <c r="I743" s="8"/>
      <c r="J743" s="8"/>
      <c r="K743" s="8"/>
      <c r="L743" s="30"/>
    </row>
    <row r="744" spans="2:12">
      <c r="B744" s="7">
        <v>741</v>
      </c>
      <c r="C744" s="35"/>
      <c r="D744" s="8"/>
      <c r="E744" s="38"/>
      <c r="F744" s="8"/>
      <c r="G744" s="8"/>
      <c r="H744" s="8"/>
      <c r="I744" s="8"/>
      <c r="J744" s="8"/>
      <c r="K744" s="8"/>
      <c r="L744" s="30"/>
    </row>
    <row r="745" spans="2:12">
      <c r="B745" s="7">
        <v>742</v>
      </c>
      <c r="C745" s="35"/>
      <c r="D745" s="8"/>
      <c r="E745" s="38"/>
      <c r="F745" s="8"/>
      <c r="G745" s="8"/>
      <c r="H745" s="8"/>
      <c r="I745" s="8"/>
      <c r="J745" s="8"/>
      <c r="K745" s="8"/>
      <c r="L745" s="30"/>
    </row>
    <row r="746" spans="2:12">
      <c r="B746" s="7">
        <v>743</v>
      </c>
      <c r="C746" s="35"/>
      <c r="D746" s="8"/>
      <c r="E746" s="38"/>
      <c r="F746" s="8"/>
      <c r="G746" s="8"/>
      <c r="H746" s="8"/>
      <c r="I746" s="8"/>
      <c r="J746" s="8"/>
      <c r="K746" s="8"/>
      <c r="L746" s="30"/>
    </row>
    <row r="747" spans="2:12">
      <c r="B747" s="7">
        <v>744</v>
      </c>
      <c r="C747" s="35"/>
      <c r="D747" s="8"/>
      <c r="E747" s="38"/>
      <c r="F747" s="8"/>
      <c r="G747" s="8"/>
      <c r="H747" s="8"/>
      <c r="I747" s="8"/>
      <c r="J747" s="8"/>
      <c r="K747" s="8"/>
      <c r="L747" s="30"/>
    </row>
    <row r="748" spans="2:12">
      <c r="B748" s="7">
        <v>745</v>
      </c>
      <c r="C748" s="35"/>
      <c r="D748" s="8"/>
      <c r="E748" s="38"/>
      <c r="F748" s="8"/>
      <c r="G748" s="8"/>
      <c r="H748" s="8"/>
      <c r="I748" s="8"/>
      <c r="J748" s="8"/>
      <c r="K748" s="8"/>
      <c r="L748" s="30"/>
    </row>
  </sheetData>
  <mergeCells count="2">
    <mergeCell ref="C3:D3"/>
    <mergeCell ref="B1:C1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9"/>
  <sheetViews>
    <sheetView workbookViewId="0">
      <pane ySplit="5" topLeftCell="A6" activePane="bottomLeft" state="frozen"/>
      <selection pane="bottomLeft" activeCell="J3" sqref="J3"/>
    </sheetView>
  </sheetViews>
  <sheetFormatPr defaultRowHeight="13.2"/>
  <cols>
    <col min="1" max="1" width="2.88671875" customWidth="1"/>
    <col min="2" max="2" width="4.77734375" customWidth="1"/>
    <col min="3" max="3" width="5.33203125" style="44" customWidth="1"/>
    <col min="5" max="5" width="4.21875" customWidth="1"/>
    <col min="6" max="6" width="6" customWidth="1"/>
    <col min="9" max="9" width="9.6640625" customWidth="1"/>
    <col min="10" max="10" width="15" customWidth="1"/>
    <col min="11" max="11" width="11.88671875" customWidth="1"/>
    <col min="12" max="12" width="9" style="41"/>
  </cols>
  <sheetData>
    <row r="1" spans="1:12">
      <c r="A1" s="20"/>
      <c r="B1" s="20"/>
      <c r="C1" s="20" t="s">
        <v>40</v>
      </c>
      <c r="D1" s="20"/>
    </row>
    <row r="2" spans="1:12">
      <c r="C2" s="170" t="s">
        <v>38</v>
      </c>
      <c r="D2" s="170"/>
      <c r="E2" s="170"/>
      <c r="F2" t="s">
        <v>31</v>
      </c>
      <c r="H2" t="s">
        <v>4559</v>
      </c>
      <c r="J2" t="s">
        <v>4560</v>
      </c>
    </row>
    <row r="3" spans="1:12">
      <c r="C3" t="s">
        <v>37</v>
      </c>
      <c r="D3" s="41" t="s">
        <v>4561</v>
      </c>
      <c r="E3">
        <v>692</v>
      </c>
      <c r="F3" t="s">
        <v>39</v>
      </c>
      <c r="G3" s="44" t="s">
        <v>10</v>
      </c>
      <c r="H3" t="s">
        <v>4562</v>
      </c>
      <c r="I3" t="s">
        <v>41</v>
      </c>
      <c r="K3" t="s">
        <v>42</v>
      </c>
    </row>
    <row r="4" spans="1:12" ht="13.8" thickBot="1">
      <c r="C4" s="42"/>
      <c r="D4" s="14"/>
    </row>
    <row r="5" spans="1:12" ht="13.8" thickBot="1">
      <c r="B5" s="1" t="s">
        <v>1</v>
      </c>
      <c r="C5" s="168" t="s">
        <v>2</v>
      </c>
      <c r="D5" s="168"/>
      <c r="E5" s="2" t="s">
        <v>3</v>
      </c>
      <c r="F5" s="2" t="s">
        <v>4</v>
      </c>
      <c r="G5" s="2" t="s">
        <v>5</v>
      </c>
      <c r="H5" s="2"/>
      <c r="I5" s="2" t="s">
        <v>6</v>
      </c>
      <c r="J5" s="2" t="s">
        <v>7</v>
      </c>
      <c r="K5" s="2" t="s">
        <v>8</v>
      </c>
      <c r="L5" s="3" t="s">
        <v>9</v>
      </c>
    </row>
    <row r="6" spans="1:12">
      <c r="B6" s="15">
        <v>1</v>
      </c>
      <c r="C6" s="32" t="s">
        <v>97</v>
      </c>
      <c r="D6" s="16" t="s">
        <v>631</v>
      </c>
      <c r="E6" s="5" t="s">
        <v>77</v>
      </c>
      <c r="F6" s="5" t="s">
        <v>141</v>
      </c>
      <c r="G6" s="5" t="s">
        <v>3656</v>
      </c>
      <c r="H6" s="5" t="s">
        <v>3657</v>
      </c>
      <c r="I6" s="5" t="s">
        <v>3658</v>
      </c>
      <c r="J6" s="5" t="s">
        <v>82</v>
      </c>
      <c r="K6" s="5" t="s">
        <v>139</v>
      </c>
      <c r="L6" s="29" t="s">
        <v>84</v>
      </c>
    </row>
    <row r="7" spans="1:12">
      <c r="B7" s="17">
        <v>2</v>
      </c>
      <c r="C7" s="33" t="s">
        <v>97</v>
      </c>
      <c r="D7" s="18" t="s">
        <v>2221</v>
      </c>
      <c r="E7" s="8" t="s">
        <v>99</v>
      </c>
      <c r="F7" s="8" t="s">
        <v>141</v>
      </c>
      <c r="G7" s="8" t="s">
        <v>3659</v>
      </c>
      <c r="H7" s="8" t="s">
        <v>3660</v>
      </c>
      <c r="I7" s="8" t="s">
        <v>3661</v>
      </c>
      <c r="J7" s="8" t="s">
        <v>82</v>
      </c>
      <c r="K7" s="8" t="s">
        <v>417</v>
      </c>
      <c r="L7" s="30" t="s">
        <v>84</v>
      </c>
    </row>
    <row r="8" spans="1:12">
      <c r="B8" s="17">
        <v>3</v>
      </c>
      <c r="C8" s="33" t="s">
        <v>75</v>
      </c>
      <c r="D8" s="18" t="s">
        <v>2239</v>
      </c>
      <c r="E8" s="8" t="s">
        <v>77</v>
      </c>
      <c r="F8" s="8" t="s">
        <v>922</v>
      </c>
      <c r="G8" s="8" t="s">
        <v>3662</v>
      </c>
      <c r="H8" s="8" t="s">
        <v>3663</v>
      </c>
      <c r="I8" s="8" t="s">
        <v>3664</v>
      </c>
      <c r="J8" s="8" t="s">
        <v>82</v>
      </c>
      <c r="K8" s="8" t="s">
        <v>314</v>
      </c>
      <c r="L8" s="30" t="s">
        <v>84</v>
      </c>
    </row>
    <row r="9" spans="1:12">
      <c r="B9" s="17">
        <v>4</v>
      </c>
      <c r="C9" s="33" t="s">
        <v>75</v>
      </c>
      <c r="D9" s="18" t="s">
        <v>1772</v>
      </c>
      <c r="E9" s="8" t="s">
        <v>99</v>
      </c>
      <c r="F9" s="8" t="s">
        <v>141</v>
      </c>
      <c r="G9" s="8" t="s">
        <v>3665</v>
      </c>
      <c r="H9" s="8" t="s">
        <v>3666</v>
      </c>
      <c r="I9" s="8" t="s">
        <v>3667</v>
      </c>
      <c r="J9" s="8" t="s">
        <v>82</v>
      </c>
      <c r="K9" s="8" t="s">
        <v>243</v>
      </c>
      <c r="L9" s="30" t="s">
        <v>84</v>
      </c>
    </row>
    <row r="10" spans="1:12">
      <c r="B10" s="17">
        <v>5</v>
      </c>
      <c r="C10" s="33" t="s">
        <v>75</v>
      </c>
      <c r="D10" s="18" t="s">
        <v>188</v>
      </c>
      <c r="E10" s="8" t="s">
        <v>77</v>
      </c>
      <c r="F10" s="8" t="s">
        <v>141</v>
      </c>
      <c r="G10" s="8" t="s">
        <v>3656</v>
      </c>
      <c r="H10" s="8" t="s">
        <v>3668</v>
      </c>
      <c r="I10" s="8" t="s">
        <v>3669</v>
      </c>
      <c r="J10" s="8" t="s">
        <v>82</v>
      </c>
      <c r="K10" s="8" t="s">
        <v>139</v>
      </c>
      <c r="L10" s="30" t="s">
        <v>84</v>
      </c>
    </row>
    <row r="11" spans="1:12">
      <c r="B11" s="17">
        <v>6</v>
      </c>
      <c r="C11" s="33" t="s">
        <v>75</v>
      </c>
      <c r="D11" s="18" t="s">
        <v>383</v>
      </c>
      <c r="E11" s="8" t="s">
        <v>99</v>
      </c>
      <c r="F11" s="8" t="s">
        <v>141</v>
      </c>
      <c r="G11" s="8" t="s">
        <v>3670</v>
      </c>
      <c r="H11" s="8" t="s">
        <v>3671</v>
      </c>
      <c r="I11" s="8" t="s">
        <v>3672</v>
      </c>
      <c r="J11" s="8" t="s">
        <v>82</v>
      </c>
      <c r="K11" s="8" t="s">
        <v>272</v>
      </c>
      <c r="L11" s="30" t="s">
        <v>84</v>
      </c>
    </row>
    <row r="12" spans="1:12">
      <c r="B12" s="17">
        <v>7</v>
      </c>
      <c r="C12" s="33" t="s">
        <v>75</v>
      </c>
      <c r="D12" s="18" t="s">
        <v>1732</v>
      </c>
      <c r="E12" s="8" t="s">
        <v>77</v>
      </c>
      <c r="F12" s="8" t="s">
        <v>141</v>
      </c>
      <c r="G12" s="8" t="s">
        <v>3656</v>
      </c>
      <c r="H12" s="8" t="s">
        <v>3673</v>
      </c>
      <c r="I12" s="8" t="s">
        <v>3674</v>
      </c>
      <c r="J12" s="8" t="s">
        <v>82</v>
      </c>
      <c r="K12" s="8" t="s">
        <v>139</v>
      </c>
      <c r="L12" s="30" t="s">
        <v>84</v>
      </c>
    </row>
    <row r="13" spans="1:12">
      <c r="B13" s="17">
        <v>8</v>
      </c>
      <c r="C13" s="33" t="s">
        <v>97</v>
      </c>
      <c r="D13" s="18" t="s">
        <v>1861</v>
      </c>
      <c r="E13" s="8" t="s">
        <v>77</v>
      </c>
      <c r="F13" s="8" t="s">
        <v>167</v>
      </c>
      <c r="G13" s="8" t="s">
        <v>3656</v>
      </c>
      <c r="H13" s="8" t="s">
        <v>3675</v>
      </c>
      <c r="I13" s="8" t="s">
        <v>3676</v>
      </c>
      <c r="J13" s="8" t="s">
        <v>82</v>
      </c>
      <c r="K13" s="8" t="s">
        <v>139</v>
      </c>
      <c r="L13" s="30" t="s">
        <v>84</v>
      </c>
    </row>
    <row r="14" spans="1:12">
      <c r="B14" s="17">
        <v>9</v>
      </c>
      <c r="C14" s="33" t="s">
        <v>97</v>
      </c>
      <c r="D14" s="18" t="s">
        <v>239</v>
      </c>
      <c r="E14" s="8" t="s">
        <v>99</v>
      </c>
      <c r="F14" s="8" t="s">
        <v>89</v>
      </c>
      <c r="G14" s="8" t="s">
        <v>3665</v>
      </c>
      <c r="H14" s="8" t="s">
        <v>3538</v>
      </c>
      <c r="I14" s="8" t="s">
        <v>3677</v>
      </c>
      <c r="J14" s="8" t="s">
        <v>82</v>
      </c>
      <c r="K14" s="8" t="s">
        <v>243</v>
      </c>
      <c r="L14" s="30" t="s">
        <v>84</v>
      </c>
    </row>
    <row r="15" spans="1:12">
      <c r="B15" s="17">
        <v>10</v>
      </c>
      <c r="C15" s="33" t="s">
        <v>75</v>
      </c>
      <c r="D15" s="18" t="s">
        <v>757</v>
      </c>
      <c r="E15" s="8" t="s">
        <v>77</v>
      </c>
      <c r="F15" s="8" t="s">
        <v>141</v>
      </c>
      <c r="G15" s="8" t="s">
        <v>3665</v>
      </c>
      <c r="H15" s="8" t="s">
        <v>3678</v>
      </c>
      <c r="I15" s="8" t="s">
        <v>3679</v>
      </c>
      <c r="J15" s="8" t="s">
        <v>82</v>
      </c>
      <c r="K15" s="8" t="s">
        <v>243</v>
      </c>
      <c r="L15" s="30" t="s">
        <v>84</v>
      </c>
    </row>
    <row r="16" spans="1:12">
      <c r="B16" s="17">
        <v>11</v>
      </c>
      <c r="C16" s="33" t="s">
        <v>75</v>
      </c>
      <c r="D16" s="18" t="s">
        <v>679</v>
      </c>
      <c r="E16" s="8" t="s">
        <v>77</v>
      </c>
      <c r="F16" s="8" t="s">
        <v>78</v>
      </c>
      <c r="G16" s="8" t="s">
        <v>3680</v>
      </c>
      <c r="H16" s="8" t="s">
        <v>3681</v>
      </c>
      <c r="I16" s="8" t="s">
        <v>3682</v>
      </c>
      <c r="J16" s="8" t="s">
        <v>82</v>
      </c>
      <c r="K16" s="8" t="s">
        <v>134</v>
      </c>
      <c r="L16" s="30" t="s">
        <v>84</v>
      </c>
    </row>
    <row r="17" spans="2:12">
      <c r="B17" s="17">
        <v>12</v>
      </c>
      <c r="C17" s="33" t="s">
        <v>75</v>
      </c>
      <c r="D17" s="18" t="s">
        <v>395</v>
      </c>
      <c r="E17" s="8" t="s">
        <v>77</v>
      </c>
      <c r="F17" s="8" t="s">
        <v>141</v>
      </c>
      <c r="G17" s="8" t="s">
        <v>3683</v>
      </c>
      <c r="H17" s="8" t="s">
        <v>3684</v>
      </c>
      <c r="I17" s="8" t="s">
        <v>3685</v>
      </c>
      <c r="J17" s="8" t="s">
        <v>82</v>
      </c>
      <c r="K17" s="8" t="s">
        <v>83</v>
      </c>
      <c r="L17" s="30" t="s">
        <v>84</v>
      </c>
    </row>
    <row r="18" spans="2:12">
      <c r="B18" s="17">
        <v>13</v>
      </c>
      <c r="C18" s="33" t="s">
        <v>75</v>
      </c>
      <c r="D18" s="18" t="s">
        <v>173</v>
      </c>
      <c r="E18" s="8" t="s">
        <v>77</v>
      </c>
      <c r="F18" s="8" t="s">
        <v>141</v>
      </c>
      <c r="G18" s="8" t="s">
        <v>3656</v>
      </c>
      <c r="H18" s="8" t="s">
        <v>3686</v>
      </c>
      <c r="I18" s="8" t="s">
        <v>3687</v>
      </c>
      <c r="J18" s="8" t="s">
        <v>82</v>
      </c>
      <c r="K18" s="8" t="s">
        <v>139</v>
      </c>
      <c r="L18" s="30" t="s">
        <v>84</v>
      </c>
    </row>
    <row r="19" spans="2:12">
      <c r="B19" s="17">
        <v>14</v>
      </c>
      <c r="C19" s="33" t="s">
        <v>75</v>
      </c>
      <c r="D19" s="18" t="s">
        <v>410</v>
      </c>
      <c r="E19" s="8" t="s">
        <v>99</v>
      </c>
      <c r="F19" s="8" t="s">
        <v>141</v>
      </c>
      <c r="G19" s="8" t="s">
        <v>3688</v>
      </c>
      <c r="H19" s="8" t="s">
        <v>3689</v>
      </c>
      <c r="I19" s="8" t="s">
        <v>3690</v>
      </c>
      <c r="J19" s="8" t="s">
        <v>82</v>
      </c>
      <c r="K19" s="8" t="s">
        <v>309</v>
      </c>
      <c r="L19" s="30" t="s">
        <v>84</v>
      </c>
    </row>
    <row r="20" spans="2:12">
      <c r="B20" s="17">
        <v>15</v>
      </c>
      <c r="C20" s="33" t="s">
        <v>75</v>
      </c>
      <c r="D20" s="18" t="s">
        <v>122</v>
      </c>
      <c r="E20" s="8" t="s">
        <v>77</v>
      </c>
      <c r="F20" s="8" t="s">
        <v>89</v>
      </c>
      <c r="G20" s="8" t="s">
        <v>3691</v>
      </c>
      <c r="H20" s="8" t="s">
        <v>3692</v>
      </c>
      <c r="I20" s="8" t="s">
        <v>3693</v>
      </c>
      <c r="J20" s="8" t="s">
        <v>82</v>
      </c>
      <c r="K20" s="8" t="s">
        <v>117</v>
      </c>
      <c r="L20" s="30" t="s">
        <v>84</v>
      </c>
    </row>
    <row r="21" spans="2:12">
      <c r="B21" s="17">
        <v>16</v>
      </c>
      <c r="C21" s="33" t="s">
        <v>75</v>
      </c>
      <c r="D21" s="18" t="s">
        <v>244</v>
      </c>
      <c r="E21" s="8" t="s">
        <v>77</v>
      </c>
      <c r="F21" s="8" t="s">
        <v>141</v>
      </c>
      <c r="G21" s="8" t="s">
        <v>3665</v>
      </c>
      <c r="H21" s="8" t="s">
        <v>3694</v>
      </c>
      <c r="I21" s="8" t="s">
        <v>3695</v>
      </c>
      <c r="J21" s="8" t="s">
        <v>82</v>
      </c>
      <c r="K21" s="8" t="s">
        <v>243</v>
      </c>
      <c r="L21" s="30" t="s">
        <v>84</v>
      </c>
    </row>
    <row r="22" spans="2:12">
      <c r="B22" s="17">
        <v>17</v>
      </c>
      <c r="C22" s="33" t="s">
        <v>97</v>
      </c>
      <c r="D22" s="18" t="s">
        <v>925</v>
      </c>
      <c r="E22" s="8" t="s">
        <v>77</v>
      </c>
      <c r="F22" s="8" t="s">
        <v>89</v>
      </c>
      <c r="G22" s="8" t="s">
        <v>3696</v>
      </c>
      <c r="H22" s="8" t="s">
        <v>3697</v>
      </c>
      <c r="I22" s="8" t="s">
        <v>3698</v>
      </c>
      <c r="J22" s="8" t="s">
        <v>196</v>
      </c>
      <c r="K22" s="8" t="s">
        <v>197</v>
      </c>
      <c r="L22" s="30" t="s">
        <v>84</v>
      </c>
    </row>
    <row r="23" spans="2:12">
      <c r="B23" s="17">
        <v>18</v>
      </c>
      <c r="C23" s="33" t="s">
        <v>75</v>
      </c>
      <c r="D23" s="18" t="s">
        <v>787</v>
      </c>
      <c r="E23" s="8" t="s">
        <v>77</v>
      </c>
      <c r="F23" s="8" t="s">
        <v>214</v>
      </c>
      <c r="G23" s="8" t="s">
        <v>3696</v>
      </c>
      <c r="H23" s="8" t="s">
        <v>3699</v>
      </c>
      <c r="I23" s="8" t="s">
        <v>3700</v>
      </c>
      <c r="J23" s="8" t="s">
        <v>196</v>
      </c>
      <c r="K23" s="8" t="s">
        <v>197</v>
      </c>
      <c r="L23" s="30" t="s">
        <v>84</v>
      </c>
    </row>
    <row r="24" spans="2:12">
      <c r="B24" s="17">
        <v>19</v>
      </c>
      <c r="C24" s="33" t="s">
        <v>97</v>
      </c>
      <c r="D24" s="18" t="s">
        <v>360</v>
      </c>
      <c r="E24" s="8" t="s">
        <v>77</v>
      </c>
      <c r="F24" s="8" t="s">
        <v>78</v>
      </c>
      <c r="G24" s="8" t="s">
        <v>3688</v>
      </c>
      <c r="H24" s="8" t="s">
        <v>3701</v>
      </c>
      <c r="I24" s="8" t="s">
        <v>3702</v>
      </c>
      <c r="J24" s="8" t="s">
        <v>82</v>
      </c>
      <c r="K24" s="8" t="s">
        <v>309</v>
      </c>
      <c r="L24" s="30" t="s">
        <v>84</v>
      </c>
    </row>
    <row r="25" spans="2:12">
      <c r="B25" s="17">
        <v>20</v>
      </c>
      <c r="C25" s="33" t="s">
        <v>75</v>
      </c>
      <c r="D25" s="18" t="s">
        <v>1650</v>
      </c>
      <c r="E25" s="8" t="s">
        <v>77</v>
      </c>
      <c r="F25" s="8" t="s">
        <v>141</v>
      </c>
      <c r="G25" s="8" t="s">
        <v>3659</v>
      </c>
      <c r="H25" s="8" t="s">
        <v>3703</v>
      </c>
      <c r="I25" s="8" t="s">
        <v>3704</v>
      </c>
      <c r="J25" s="8" t="s">
        <v>82</v>
      </c>
      <c r="K25" s="8" t="s">
        <v>417</v>
      </c>
      <c r="L25" s="30" t="s">
        <v>84</v>
      </c>
    </row>
    <row r="26" spans="2:12">
      <c r="B26" s="17">
        <v>21</v>
      </c>
      <c r="C26" s="33" t="s">
        <v>75</v>
      </c>
      <c r="D26" s="18" t="s">
        <v>1867</v>
      </c>
      <c r="E26" s="8" t="s">
        <v>77</v>
      </c>
      <c r="F26" s="8" t="s">
        <v>214</v>
      </c>
      <c r="G26" s="8" t="s">
        <v>3662</v>
      </c>
      <c r="H26" s="8" t="s">
        <v>3705</v>
      </c>
      <c r="I26" s="8" t="s">
        <v>3706</v>
      </c>
      <c r="J26" s="8" t="s">
        <v>82</v>
      </c>
      <c r="K26" s="8" t="s">
        <v>314</v>
      </c>
      <c r="L26" s="30" t="s">
        <v>84</v>
      </c>
    </row>
    <row r="27" spans="2:12">
      <c r="B27" s="17">
        <v>22</v>
      </c>
      <c r="C27" s="33" t="s">
        <v>75</v>
      </c>
      <c r="D27" s="18" t="s">
        <v>406</v>
      </c>
      <c r="E27" s="8" t="s">
        <v>77</v>
      </c>
      <c r="F27" s="8" t="s">
        <v>407</v>
      </c>
      <c r="G27" s="8" t="s">
        <v>3662</v>
      </c>
      <c r="H27" s="8" t="s">
        <v>3707</v>
      </c>
      <c r="I27" s="8" t="s">
        <v>3708</v>
      </c>
      <c r="J27" s="8" t="s">
        <v>82</v>
      </c>
      <c r="K27" s="8" t="s">
        <v>314</v>
      </c>
      <c r="L27" s="30" t="s">
        <v>84</v>
      </c>
    </row>
    <row r="28" spans="2:12">
      <c r="B28" s="17">
        <v>23</v>
      </c>
      <c r="C28" s="33" t="s">
        <v>97</v>
      </c>
      <c r="D28" s="18" t="s">
        <v>2685</v>
      </c>
      <c r="E28" s="8" t="s">
        <v>99</v>
      </c>
      <c r="F28" s="8" t="s">
        <v>167</v>
      </c>
      <c r="G28" s="8" t="s">
        <v>3662</v>
      </c>
      <c r="H28" s="8" t="s">
        <v>3709</v>
      </c>
      <c r="I28" s="8" t="s">
        <v>3710</v>
      </c>
      <c r="J28" s="8" t="s">
        <v>82</v>
      </c>
      <c r="K28" s="8" t="s">
        <v>314</v>
      </c>
      <c r="L28" s="30" t="s">
        <v>84</v>
      </c>
    </row>
    <row r="29" spans="2:12">
      <c r="B29" s="17">
        <v>24</v>
      </c>
      <c r="C29" s="33" t="s">
        <v>75</v>
      </c>
      <c r="D29" s="18" t="s">
        <v>2530</v>
      </c>
      <c r="E29" s="8" t="s">
        <v>99</v>
      </c>
      <c r="F29" s="8" t="s">
        <v>141</v>
      </c>
      <c r="G29" s="8" t="s">
        <v>3662</v>
      </c>
      <c r="H29" s="8" t="s">
        <v>3711</v>
      </c>
      <c r="I29" s="8" t="s">
        <v>3712</v>
      </c>
      <c r="J29" s="8" t="s">
        <v>82</v>
      </c>
      <c r="K29" s="8" t="s">
        <v>314</v>
      </c>
      <c r="L29" s="30" t="s">
        <v>84</v>
      </c>
    </row>
    <row r="30" spans="2:12">
      <c r="B30" s="17">
        <v>25</v>
      </c>
      <c r="C30" s="33" t="s">
        <v>75</v>
      </c>
      <c r="D30" s="18" t="s">
        <v>3516</v>
      </c>
      <c r="E30" s="8" t="s">
        <v>77</v>
      </c>
      <c r="F30" s="8" t="s">
        <v>89</v>
      </c>
      <c r="G30" s="8" t="s">
        <v>3662</v>
      </c>
      <c r="H30" s="8" t="s">
        <v>3713</v>
      </c>
      <c r="I30" s="8" t="s">
        <v>3714</v>
      </c>
      <c r="J30" s="8" t="s">
        <v>82</v>
      </c>
      <c r="K30" s="8" t="s">
        <v>314</v>
      </c>
      <c r="L30" s="30" t="s">
        <v>84</v>
      </c>
    </row>
    <row r="31" spans="2:12">
      <c r="B31" s="17">
        <v>26</v>
      </c>
      <c r="C31" s="33" t="s">
        <v>97</v>
      </c>
      <c r="D31" s="18" t="s">
        <v>1658</v>
      </c>
      <c r="E31" s="8" t="s">
        <v>77</v>
      </c>
      <c r="F31" s="8" t="s">
        <v>78</v>
      </c>
      <c r="G31" s="8" t="s">
        <v>3662</v>
      </c>
      <c r="H31" s="8" t="s">
        <v>3715</v>
      </c>
      <c r="I31" s="8" t="s">
        <v>3716</v>
      </c>
      <c r="J31" s="8" t="s">
        <v>82</v>
      </c>
      <c r="K31" s="8" t="s">
        <v>314</v>
      </c>
      <c r="L31" s="30" t="s">
        <v>84</v>
      </c>
    </row>
    <row r="32" spans="2:12">
      <c r="B32" s="17">
        <v>27</v>
      </c>
      <c r="C32" s="33" t="s">
        <v>97</v>
      </c>
      <c r="D32" s="18" t="s">
        <v>2218</v>
      </c>
      <c r="E32" s="8" t="s">
        <v>99</v>
      </c>
      <c r="F32" s="8" t="s">
        <v>89</v>
      </c>
      <c r="G32" s="8" t="s">
        <v>3662</v>
      </c>
      <c r="H32" s="8" t="s">
        <v>3717</v>
      </c>
      <c r="I32" s="8" t="s">
        <v>3718</v>
      </c>
      <c r="J32" s="8" t="s">
        <v>82</v>
      </c>
      <c r="K32" s="8" t="s">
        <v>314</v>
      </c>
      <c r="L32" s="30" t="s">
        <v>84</v>
      </c>
    </row>
    <row r="33" spans="2:12">
      <c r="B33" s="17">
        <v>28</v>
      </c>
      <c r="C33" s="33" t="s">
        <v>97</v>
      </c>
      <c r="D33" s="18" t="s">
        <v>2212</v>
      </c>
      <c r="E33" s="8" t="s">
        <v>77</v>
      </c>
      <c r="F33" s="8" t="s">
        <v>89</v>
      </c>
      <c r="G33" s="8" t="s">
        <v>3662</v>
      </c>
      <c r="H33" s="8" t="s">
        <v>3719</v>
      </c>
      <c r="I33" s="8" t="s">
        <v>3720</v>
      </c>
      <c r="J33" s="8" t="s">
        <v>82</v>
      </c>
      <c r="K33" s="8" t="s">
        <v>314</v>
      </c>
      <c r="L33" s="30" t="s">
        <v>84</v>
      </c>
    </row>
    <row r="34" spans="2:12">
      <c r="B34" s="17">
        <v>29</v>
      </c>
      <c r="C34" s="33" t="s">
        <v>75</v>
      </c>
      <c r="D34" s="18" t="s">
        <v>687</v>
      </c>
      <c r="E34" s="8" t="s">
        <v>99</v>
      </c>
      <c r="F34" s="8" t="s">
        <v>89</v>
      </c>
      <c r="G34" s="8" t="s">
        <v>3680</v>
      </c>
      <c r="H34" s="8" t="s">
        <v>3721</v>
      </c>
      <c r="I34" s="8" t="s">
        <v>3722</v>
      </c>
      <c r="J34" s="8" t="s">
        <v>82</v>
      </c>
      <c r="K34" s="8" t="s">
        <v>134</v>
      </c>
      <c r="L34" s="30" t="s">
        <v>84</v>
      </c>
    </row>
    <row r="35" spans="2:12">
      <c r="B35" s="17">
        <v>30</v>
      </c>
      <c r="C35" s="33" t="s">
        <v>75</v>
      </c>
      <c r="D35" s="18" t="s">
        <v>1660</v>
      </c>
      <c r="E35" s="8" t="s">
        <v>77</v>
      </c>
      <c r="F35" s="8" t="s">
        <v>89</v>
      </c>
      <c r="G35" s="8" t="s">
        <v>3688</v>
      </c>
      <c r="H35" s="8" t="s">
        <v>3723</v>
      </c>
      <c r="I35" s="8" t="s">
        <v>3724</v>
      </c>
      <c r="J35" s="8" t="s">
        <v>82</v>
      </c>
      <c r="K35" s="8" t="s">
        <v>309</v>
      </c>
      <c r="L35" s="30" t="s">
        <v>84</v>
      </c>
    </row>
    <row r="36" spans="2:12">
      <c r="B36" s="17">
        <v>31</v>
      </c>
      <c r="C36" s="33" t="s">
        <v>97</v>
      </c>
      <c r="D36" s="18" t="s">
        <v>2167</v>
      </c>
      <c r="E36" s="8" t="s">
        <v>77</v>
      </c>
      <c r="F36" s="8" t="s">
        <v>141</v>
      </c>
      <c r="G36" s="8" t="s">
        <v>3688</v>
      </c>
      <c r="H36" s="8" t="s">
        <v>3725</v>
      </c>
      <c r="I36" s="8" t="s">
        <v>3726</v>
      </c>
      <c r="J36" s="8" t="s">
        <v>82</v>
      </c>
      <c r="K36" s="8" t="s">
        <v>309</v>
      </c>
      <c r="L36" s="30" t="s">
        <v>84</v>
      </c>
    </row>
    <row r="37" spans="2:12">
      <c r="B37" s="17">
        <v>32</v>
      </c>
      <c r="C37" s="33" t="s">
        <v>97</v>
      </c>
      <c r="D37" s="18" t="s">
        <v>144</v>
      </c>
      <c r="E37" s="8" t="s">
        <v>99</v>
      </c>
      <c r="F37" s="8" t="s">
        <v>141</v>
      </c>
      <c r="G37" s="8" t="s">
        <v>3691</v>
      </c>
      <c r="H37" s="8" t="s">
        <v>3727</v>
      </c>
      <c r="I37" s="8" t="s">
        <v>3728</v>
      </c>
      <c r="J37" s="8" t="s">
        <v>82</v>
      </c>
      <c r="K37" s="8" t="s">
        <v>117</v>
      </c>
      <c r="L37" s="30" t="s">
        <v>84</v>
      </c>
    </row>
    <row r="38" spans="2:12">
      <c r="B38" s="17">
        <v>33</v>
      </c>
      <c r="C38" s="33" t="s">
        <v>75</v>
      </c>
      <c r="D38" s="18" t="s">
        <v>1813</v>
      </c>
      <c r="E38" s="8" t="s">
        <v>99</v>
      </c>
      <c r="F38" s="8" t="s">
        <v>214</v>
      </c>
      <c r="G38" s="8" t="s">
        <v>3688</v>
      </c>
      <c r="H38" s="8" t="s">
        <v>3729</v>
      </c>
      <c r="I38" s="8" t="s">
        <v>3730</v>
      </c>
      <c r="J38" s="8" t="s">
        <v>82</v>
      </c>
      <c r="K38" s="8" t="s">
        <v>309</v>
      </c>
      <c r="L38" s="30" t="s">
        <v>84</v>
      </c>
    </row>
    <row r="39" spans="2:12">
      <c r="B39" s="17">
        <v>34</v>
      </c>
      <c r="C39" s="33" t="s">
        <v>75</v>
      </c>
      <c r="D39" s="18" t="s">
        <v>257</v>
      </c>
      <c r="E39" s="8" t="s">
        <v>77</v>
      </c>
      <c r="F39" s="8" t="s">
        <v>141</v>
      </c>
      <c r="G39" s="8" t="s">
        <v>3731</v>
      </c>
      <c r="H39" s="8" t="s">
        <v>3732</v>
      </c>
      <c r="I39" s="8" t="s">
        <v>3733</v>
      </c>
      <c r="J39" s="8" t="s">
        <v>82</v>
      </c>
      <c r="K39" s="8" t="s">
        <v>93</v>
      </c>
      <c r="L39" s="30" t="s">
        <v>84</v>
      </c>
    </row>
    <row r="40" spans="2:12">
      <c r="B40" s="17">
        <v>35</v>
      </c>
      <c r="C40" s="33" t="s">
        <v>97</v>
      </c>
      <c r="D40" s="18" t="s">
        <v>2383</v>
      </c>
      <c r="E40" s="8" t="s">
        <v>99</v>
      </c>
      <c r="F40" s="8" t="s">
        <v>775</v>
      </c>
      <c r="G40" s="8" t="s">
        <v>3659</v>
      </c>
      <c r="H40" s="8" t="s">
        <v>3734</v>
      </c>
      <c r="I40" s="8" t="s">
        <v>3735</v>
      </c>
      <c r="J40" s="8" t="s">
        <v>82</v>
      </c>
      <c r="K40" s="8" t="s">
        <v>417</v>
      </c>
      <c r="L40" s="30" t="s">
        <v>84</v>
      </c>
    </row>
    <row r="41" spans="2:12">
      <c r="B41" s="17">
        <v>36</v>
      </c>
      <c r="C41" s="33" t="s">
        <v>75</v>
      </c>
      <c r="D41" s="18" t="s">
        <v>354</v>
      </c>
      <c r="E41" s="8" t="s">
        <v>77</v>
      </c>
      <c r="F41" s="8" t="s">
        <v>141</v>
      </c>
      <c r="G41" s="8" t="s">
        <v>3736</v>
      </c>
      <c r="H41" s="8" t="s">
        <v>3737</v>
      </c>
      <c r="I41" s="8" t="s">
        <v>3738</v>
      </c>
      <c r="J41" s="8" t="s">
        <v>82</v>
      </c>
      <c r="K41" s="8" t="s">
        <v>267</v>
      </c>
      <c r="L41" s="30" t="s">
        <v>84</v>
      </c>
    </row>
    <row r="42" spans="2:12">
      <c r="B42" s="17">
        <v>37</v>
      </c>
      <c r="C42" s="33" t="s">
        <v>75</v>
      </c>
      <c r="D42" s="18" t="s">
        <v>461</v>
      </c>
      <c r="E42" s="8" t="s">
        <v>77</v>
      </c>
      <c r="F42" s="8" t="s">
        <v>141</v>
      </c>
      <c r="G42" s="8" t="s">
        <v>3739</v>
      </c>
      <c r="H42" s="8" t="s">
        <v>3740</v>
      </c>
      <c r="I42" s="8" t="s">
        <v>3741</v>
      </c>
      <c r="J42" s="8" t="s">
        <v>82</v>
      </c>
      <c r="K42" s="8" t="s">
        <v>301</v>
      </c>
      <c r="L42" s="30" t="s">
        <v>84</v>
      </c>
    </row>
    <row r="43" spans="2:12">
      <c r="B43" s="17">
        <v>38</v>
      </c>
      <c r="C43" s="33" t="s">
        <v>97</v>
      </c>
      <c r="D43" s="18" t="s">
        <v>2792</v>
      </c>
      <c r="E43" s="8" t="s">
        <v>77</v>
      </c>
      <c r="F43" s="8" t="s">
        <v>89</v>
      </c>
      <c r="G43" s="8" t="s">
        <v>3742</v>
      </c>
      <c r="H43" s="8" t="s">
        <v>3743</v>
      </c>
      <c r="I43" s="8" t="s">
        <v>3744</v>
      </c>
      <c r="J43" s="8" t="s">
        <v>82</v>
      </c>
      <c r="K43" s="8" t="s">
        <v>450</v>
      </c>
      <c r="L43" s="30" t="s">
        <v>84</v>
      </c>
    </row>
    <row r="44" spans="2:12">
      <c r="B44" s="17">
        <v>39</v>
      </c>
      <c r="C44" s="33" t="s">
        <v>97</v>
      </c>
      <c r="D44" s="18" t="s">
        <v>444</v>
      </c>
      <c r="E44" s="8" t="s">
        <v>77</v>
      </c>
      <c r="F44" s="8" t="s">
        <v>141</v>
      </c>
      <c r="G44" s="8" t="s">
        <v>3670</v>
      </c>
      <c r="H44" s="8" t="s">
        <v>3745</v>
      </c>
      <c r="I44" s="8" t="s">
        <v>3746</v>
      </c>
      <c r="J44" s="8" t="s">
        <v>82</v>
      </c>
      <c r="K44" s="8" t="s">
        <v>272</v>
      </c>
      <c r="L44" s="30" t="s">
        <v>84</v>
      </c>
    </row>
    <row r="45" spans="2:12">
      <c r="B45" s="17">
        <v>40</v>
      </c>
      <c r="C45" s="33" t="s">
        <v>97</v>
      </c>
      <c r="D45" s="18" t="s">
        <v>1668</v>
      </c>
      <c r="E45" s="8" t="s">
        <v>77</v>
      </c>
      <c r="F45" s="8" t="s">
        <v>218</v>
      </c>
      <c r="G45" s="8" t="s">
        <v>3662</v>
      </c>
      <c r="H45" s="8" t="s">
        <v>3747</v>
      </c>
      <c r="I45" s="8" t="s">
        <v>3748</v>
      </c>
      <c r="J45" s="8" t="s">
        <v>82</v>
      </c>
      <c r="K45" s="8" t="s">
        <v>314</v>
      </c>
      <c r="L45" s="30" t="s">
        <v>84</v>
      </c>
    </row>
    <row r="46" spans="2:12">
      <c r="B46" s="17">
        <v>41</v>
      </c>
      <c r="C46" s="33" t="s">
        <v>75</v>
      </c>
      <c r="D46" s="18" t="s">
        <v>2567</v>
      </c>
      <c r="E46" s="8" t="s">
        <v>77</v>
      </c>
      <c r="F46" s="8" t="s">
        <v>141</v>
      </c>
      <c r="G46" s="8" t="s">
        <v>3662</v>
      </c>
      <c r="H46" s="8" t="s">
        <v>3749</v>
      </c>
      <c r="I46" s="8" t="s">
        <v>3750</v>
      </c>
      <c r="J46" s="8" t="s">
        <v>82</v>
      </c>
      <c r="K46" s="8" t="s">
        <v>314</v>
      </c>
      <c r="L46" s="30" t="s">
        <v>84</v>
      </c>
    </row>
    <row r="47" spans="2:12">
      <c r="B47" s="17">
        <v>42</v>
      </c>
      <c r="C47" s="33" t="s">
        <v>75</v>
      </c>
      <c r="D47" s="18" t="s">
        <v>3641</v>
      </c>
      <c r="E47" s="8" t="s">
        <v>99</v>
      </c>
      <c r="F47" s="8" t="s">
        <v>89</v>
      </c>
      <c r="G47" s="8" t="s">
        <v>3751</v>
      </c>
      <c r="H47" s="8" t="s">
        <v>3752</v>
      </c>
      <c r="I47" s="8" t="s">
        <v>3753</v>
      </c>
      <c r="J47" s="8" t="s">
        <v>82</v>
      </c>
      <c r="K47" s="8" t="s">
        <v>350</v>
      </c>
      <c r="L47" s="30" t="s">
        <v>84</v>
      </c>
    </row>
    <row r="48" spans="2:12">
      <c r="B48" s="17">
        <v>43</v>
      </c>
      <c r="C48" s="33" t="s">
        <v>75</v>
      </c>
      <c r="D48" s="18" t="s">
        <v>1948</v>
      </c>
      <c r="E48" s="8" t="s">
        <v>77</v>
      </c>
      <c r="F48" s="8" t="s">
        <v>141</v>
      </c>
      <c r="G48" s="8" t="s">
        <v>3662</v>
      </c>
      <c r="H48" s="8" t="s">
        <v>3754</v>
      </c>
      <c r="I48" s="8" t="s">
        <v>3755</v>
      </c>
      <c r="J48" s="8" t="s">
        <v>82</v>
      </c>
      <c r="K48" s="8" t="s">
        <v>314</v>
      </c>
      <c r="L48" s="30" t="s">
        <v>84</v>
      </c>
    </row>
    <row r="49" spans="2:12">
      <c r="B49" s="17">
        <v>44</v>
      </c>
      <c r="C49" s="33" t="s">
        <v>75</v>
      </c>
      <c r="D49" s="18" t="s">
        <v>85</v>
      </c>
      <c r="E49" s="8" t="s">
        <v>77</v>
      </c>
      <c r="F49" s="8" t="s">
        <v>78</v>
      </c>
      <c r="G49" s="8" t="s">
        <v>3683</v>
      </c>
      <c r="H49" s="8" t="s">
        <v>3756</v>
      </c>
      <c r="I49" s="8" t="s">
        <v>3757</v>
      </c>
      <c r="J49" s="8" t="s">
        <v>82</v>
      </c>
      <c r="K49" s="8" t="s">
        <v>83</v>
      </c>
      <c r="L49" s="30" t="s">
        <v>84</v>
      </c>
    </row>
    <row r="50" spans="2:12">
      <c r="B50" s="17">
        <v>45</v>
      </c>
      <c r="C50" s="33" t="s">
        <v>75</v>
      </c>
      <c r="D50" s="18" t="s">
        <v>103</v>
      </c>
      <c r="E50" s="8" t="s">
        <v>77</v>
      </c>
      <c r="F50" s="8" t="s">
        <v>78</v>
      </c>
      <c r="G50" s="8" t="s">
        <v>3683</v>
      </c>
      <c r="H50" s="8" t="s">
        <v>3758</v>
      </c>
      <c r="I50" s="8" t="s">
        <v>3759</v>
      </c>
      <c r="J50" s="8" t="s">
        <v>82</v>
      </c>
      <c r="K50" s="8" t="s">
        <v>83</v>
      </c>
      <c r="L50" s="30" t="s">
        <v>84</v>
      </c>
    </row>
    <row r="51" spans="2:12">
      <c r="B51" s="17">
        <v>46</v>
      </c>
      <c r="C51" s="33" t="s">
        <v>75</v>
      </c>
      <c r="D51" s="18" t="s">
        <v>421</v>
      </c>
      <c r="E51" s="8" t="s">
        <v>99</v>
      </c>
      <c r="F51" s="8" t="s">
        <v>89</v>
      </c>
      <c r="G51" s="8" t="s">
        <v>3683</v>
      </c>
      <c r="H51" s="8" t="s">
        <v>3760</v>
      </c>
      <c r="I51" s="8" t="s">
        <v>3761</v>
      </c>
      <c r="J51" s="8" t="s">
        <v>82</v>
      </c>
      <c r="K51" s="8" t="s">
        <v>83</v>
      </c>
      <c r="L51" s="30" t="s">
        <v>84</v>
      </c>
    </row>
    <row r="52" spans="2:12">
      <c r="B52" s="17">
        <v>47</v>
      </c>
      <c r="C52" s="33" t="s">
        <v>75</v>
      </c>
      <c r="D52" s="18" t="s">
        <v>1988</v>
      </c>
      <c r="E52" s="8" t="s">
        <v>99</v>
      </c>
      <c r="F52" s="8" t="s">
        <v>89</v>
      </c>
      <c r="G52" s="8" t="s">
        <v>3751</v>
      </c>
      <c r="H52" s="8" t="s">
        <v>3762</v>
      </c>
      <c r="I52" s="8" t="s">
        <v>3763</v>
      </c>
      <c r="J52" s="8" t="s">
        <v>82</v>
      </c>
      <c r="K52" s="8" t="s">
        <v>350</v>
      </c>
      <c r="L52" s="30" t="s">
        <v>84</v>
      </c>
    </row>
    <row r="53" spans="2:12">
      <c r="B53" s="17">
        <v>48</v>
      </c>
      <c r="C53" s="33" t="s">
        <v>75</v>
      </c>
      <c r="D53" s="18" t="s">
        <v>1543</v>
      </c>
      <c r="E53" s="8" t="s">
        <v>77</v>
      </c>
      <c r="F53" s="8" t="s">
        <v>89</v>
      </c>
      <c r="G53" s="8" t="s">
        <v>3696</v>
      </c>
      <c r="H53" s="8" t="s">
        <v>3764</v>
      </c>
      <c r="I53" s="8" t="s">
        <v>3765</v>
      </c>
      <c r="J53" s="8" t="s">
        <v>196</v>
      </c>
      <c r="K53" s="8" t="s">
        <v>197</v>
      </c>
      <c r="L53" s="30" t="s">
        <v>84</v>
      </c>
    </row>
    <row r="54" spans="2:12">
      <c r="B54" s="17">
        <v>49</v>
      </c>
      <c r="C54" s="33" t="s">
        <v>75</v>
      </c>
      <c r="D54" s="18" t="s">
        <v>113</v>
      </c>
      <c r="E54" s="8" t="s">
        <v>77</v>
      </c>
      <c r="F54" s="8" t="s">
        <v>89</v>
      </c>
      <c r="G54" s="8" t="s">
        <v>3691</v>
      </c>
      <c r="H54" s="8" t="s">
        <v>3766</v>
      </c>
      <c r="I54" s="8" t="s">
        <v>3767</v>
      </c>
      <c r="J54" s="8" t="s">
        <v>82</v>
      </c>
      <c r="K54" s="8" t="s">
        <v>117</v>
      </c>
      <c r="L54" s="30" t="s">
        <v>84</v>
      </c>
    </row>
    <row r="55" spans="2:12">
      <c r="B55" s="17">
        <v>50</v>
      </c>
      <c r="C55" s="33" t="s">
        <v>75</v>
      </c>
      <c r="D55" s="18" t="s">
        <v>731</v>
      </c>
      <c r="E55" s="8" t="s">
        <v>77</v>
      </c>
      <c r="F55" s="8" t="s">
        <v>141</v>
      </c>
      <c r="G55" s="8" t="s">
        <v>3665</v>
      </c>
      <c r="H55" s="8" t="s">
        <v>3768</v>
      </c>
      <c r="I55" s="8" t="s">
        <v>3769</v>
      </c>
      <c r="J55" s="8" t="s">
        <v>82</v>
      </c>
      <c r="K55" s="8" t="s">
        <v>243</v>
      </c>
      <c r="L55" s="30" t="s">
        <v>84</v>
      </c>
    </row>
    <row r="56" spans="2:12">
      <c r="B56" s="17">
        <v>51</v>
      </c>
      <c r="C56" s="33" t="s">
        <v>97</v>
      </c>
      <c r="D56" s="18" t="s">
        <v>1089</v>
      </c>
      <c r="E56" s="8" t="s">
        <v>77</v>
      </c>
      <c r="F56" s="8" t="s">
        <v>78</v>
      </c>
      <c r="G56" s="8" t="s">
        <v>3680</v>
      </c>
      <c r="H56" s="8" t="s">
        <v>3770</v>
      </c>
      <c r="I56" s="8" t="s">
        <v>3771</v>
      </c>
      <c r="J56" s="8" t="s">
        <v>82</v>
      </c>
      <c r="K56" s="8" t="s">
        <v>134</v>
      </c>
      <c r="L56" s="30" t="s">
        <v>84</v>
      </c>
    </row>
    <row r="57" spans="2:12">
      <c r="B57" s="17">
        <v>52</v>
      </c>
      <c r="C57" s="33" t="s">
        <v>75</v>
      </c>
      <c r="D57" s="18" t="s">
        <v>322</v>
      </c>
      <c r="E57" s="8" t="s">
        <v>77</v>
      </c>
      <c r="F57" s="8" t="s">
        <v>89</v>
      </c>
      <c r="G57" s="8" t="s">
        <v>3688</v>
      </c>
      <c r="H57" s="8" t="s">
        <v>3772</v>
      </c>
      <c r="I57" s="8" t="s">
        <v>3773</v>
      </c>
      <c r="J57" s="8" t="s">
        <v>82</v>
      </c>
      <c r="K57" s="8" t="s">
        <v>309</v>
      </c>
      <c r="L57" s="30" t="s">
        <v>84</v>
      </c>
    </row>
    <row r="58" spans="2:12">
      <c r="B58" s="17">
        <v>53</v>
      </c>
      <c r="C58" s="33" t="s">
        <v>75</v>
      </c>
      <c r="D58" s="18" t="s">
        <v>276</v>
      </c>
      <c r="E58" s="8" t="s">
        <v>99</v>
      </c>
      <c r="F58" s="8" t="s">
        <v>167</v>
      </c>
      <c r="G58" s="8" t="s">
        <v>3670</v>
      </c>
      <c r="H58" s="8" t="s">
        <v>3774</v>
      </c>
      <c r="I58" s="8" t="s">
        <v>3775</v>
      </c>
      <c r="J58" s="8" t="s">
        <v>82</v>
      </c>
      <c r="K58" s="8" t="s">
        <v>272</v>
      </c>
      <c r="L58" s="30" t="s">
        <v>84</v>
      </c>
    </row>
    <row r="59" spans="2:12">
      <c r="B59" s="17">
        <v>54</v>
      </c>
      <c r="C59" s="33" t="s">
        <v>97</v>
      </c>
      <c r="D59" s="18" t="s">
        <v>1015</v>
      </c>
      <c r="E59" s="8" t="s">
        <v>99</v>
      </c>
      <c r="F59" s="8" t="s">
        <v>141</v>
      </c>
      <c r="G59" s="8" t="s">
        <v>3659</v>
      </c>
      <c r="H59" s="8" t="s">
        <v>3776</v>
      </c>
      <c r="I59" s="8" t="s">
        <v>3777</v>
      </c>
      <c r="J59" s="8" t="s">
        <v>82</v>
      </c>
      <c r="K59" s="8" t="s">
        <v>417</v>
      </c>
      <c r="L59" s="30" t="s">
        <v>84</v>
      </c>
    </row>
    <row r="60" spans="2:12">
      <c r="B60" s="17">
        <v>55</v>
      </c>
      <c r="C60" s="33" t="s">
        <v>75</v>
      </c>
      <c r="D60" s="18" t="s">
        <v>106</v>
      </c>
      <c r="E60" s="8" t="s">
        <v>99</v>
      </c>
      <c r="F60" s="8" t="s">
        <v>89</v>
      </c>
      <c r="G60" s="8" t="s">
        <v>3683</v>
      </c>
      <c r="H60" s="8" t="s">
        <v>3778</v>
      </c>
      <c r="I60" s="8" t="s">
        <v>3779</v>
      </c>
      <c r="J60" s="8" t="s">
        <v>82</v>
      </c>
      <c r="K60" s="8" t="s">
        <v>83</v>
      </c>
      <c r="L60" s="30" t="s">
        <v>84</v>
      </c>
    </row>
    <row r="61" spans="2:12">
      <c r="B61" s="17">
        <v>56</v>
      </c>
      <c r="C61" s="33" t="s">
        <v>75</v>
      </c>
      <c r="D61" s="18" t="s">
        <v>2042</v>
      </c>
      <c r="E61" s="8" t="s">
        <v>99</v>
      </c>
      <c r="F61" s="8" t="s">
        <v>89</v>
      </c>
      <c r="G61" s="8" t="s">
        <v>3683</v>
      </c>
      <c r="H61" s="8" t="s">
        <v>3780</v>
      </c>
      <c r="I61" s="8" t="s">
        <v>3781</v>
      </c>
      <c r="J61" s="8" t="s">
        <v>82</v>
      </c>
      <c r="K61" s="8" t="s">
        <v>83</v>
      </c>
      <c r="L61" s="30" t="s">
        <v>84</v>
      </c>
    </row>
    <row r="62" spans="2:12">
      <c r="B62" s="17">
        <v>57</v>
      </c>
      <c r="C62" s="33" t="s">
        <v>97</v>
      </c>
      <c r="D62" s="18" t="s">
        <v>1339</v>
      </c>
      <c r="E62" s="8" t="s">
        <v>77</v>
      </c>
      <c r="F62" s="8" t="s">
        <v>214</v>
      </c>
      <c r="G62" s="8" t="s">
        <v>3782</v>
      </c>
      <c r="H62" s="8" t="s">
        <v>3783</v>
      </c>
      <c r="I62" s="8" t="s">
        <v>3784</v>
      </c>
      <c r="J62" s="8" t="s">
        <v>834</v>
      </c>
      <c r="K62" s="8" t="s">
        <v>835</v>
      </c>
      <c r="L62" s="30" t="s">
        <v>84</v>
      </c>
    </row>
    <row r="63" spans="2:12">
      <c r="B63" s="17">
        <v>58</v>
      </c>
      <c r="C63" s="33" t="s">
        <v>75</v>
      </c>
      <c r="D63" s="18" t="s">
        <v>1931</v>
      </c>
      <c r="E63" s="8" t="s">
        <v>77</v>
      </c>
      <c r="F63" s="8" t="s">
        <v>141</v>
      </c>
      <c r="G63" s="8" t="s">
        <v>3785</v>
      </c>
      <c r="H63" s="8" t="s">
        <v>3786</v>
      </c>
      <c r="I63" s="8" t="s">
        <v>3787</v>
      </c>
      <c r="J63" s="8" t="s">
        <v>82</v>
      </c>
      <c r="K63" s="8" t="s">
        <v>253</v>
      </c>
      <c r="L63" s="30" t="s">
        <v>84</v>
      </c>
    </row>
    <row r="64" spans="2:12">
      <c r="B64" s="17">
        <v>59</v>
      </c>
      <c r="C64" s="33" t="s">
        <v>75</v>
      </c>
      <c r="D64" s="18" t="s">
        <v>2128</v>
      </c>
      <c r="E64" s="8" t="s">
        <v>77</v>
      </c>
      <c r="F64" s="8" t="s">
        <v>89</v>
      </c>
      <c r="G64" s="8" t="s">
        <v>3751</v>
      </c>
      <c r="H64" s="8" t="s">
        <v>3788</v>
      </c>
      <c r="I64" s="8" t="s">
        <v>3789</v>
      </c>
      <c r="J64" s="8" t="s">
        <v>82</v>
      </c>
      <c r="K64" s="8" t="s">
        <v>350</v>
      </c>
      <c r="L64" s="30" t="s">
        <v>84</v>
      </c>
    </row>
    <row r="65" spans="2:12">
      <c r="B65" s="17">
        <v>60</v>
      </c>
      <c r="C65" s="33" t="s">
        <v>75</v>
      </c>
      <c r="D65" s="18" t="s">
        <v>771</v>
      </c>
      <c r="E65" s="8" t="s">
        <v>77</v>
      </c>
      <c r="F65" s="8" t="s">
        <v>141</v>
      </c>
      <c r="G65" s="8" t="s">
        <v>3665</v>
      </c>
      <c r="H65" s="8" t="s">
        <v>3790</v>
      </c>
      <c r="I65" s="8" t="s">
        <v>3791</v>
      </c>
      <c r="J65" s="8" t="s">
        <v>82</v>
      </c>
      <c r="K65" s="8" t="s">
        <v>243</v>
      </c>
      <c r="L65" s="30" t="s">
        <v>84</v>
      </c>
    </row>
    <row r="66" spans="2:12">
      <c r="B66" s="17">
        <v>61</v>
      </c>
      <c r="C66" s="33" t="s">
        <v>75</v>
      </c>
      <c r="D66" s="18" t="s">
        <v>398</v>
      </c>
      <c r="E66" s="8" t="s">
        <v>77</v>
      </c>
      <c r="F66" s="8" t="s">
        <v>141</v>
      </c>
      <c r="G66" s="8" t="s">
        <v>3665</v>
      </c>
      <c r="H66" s="8" t="s">
        <v>3792</v>
      </c>
      <c r="I66" s="8" t="s">
        <v>3793</v>
      </c>
      <c r="J66" s="8" t="s">
        <v>82</v>
      </c>
      <c r="K66" s="8" t="s">
        <v>243</v>
      </c>
      <c r="L66" s="30" t="s">
        <v>84</v>
      </c>
    </row>
    <row r="67" spans="2:12">
      <c r="B67" s="17">
        <v>62</v>
      </c>
      <c r="C67" s="33" t="s">
        <v>75</v>
      </c>
      <c r="D67" s="18" t="s">
        <v>1107</v>
      </c>
      <c r="E67" s="8" t="s">
        <v>77</v>
      </c>
      <c r="F67" s="8" t="s">
        <v>89</v>
      </c>
      <c r="G67" s="8" t="s">
        <v>3665</v>
      </c>
      <c r="H67" s="8" t="s">
        <v>3794</v>
      </c>
      <c r="I67" s="8" t="s">
        <v>3795</v>
      </c>
      <c r="J67" s="8" t="s">
        <v>82</v>
      </c>
      <c r="K67" s="8" t="s">
        <v>243</v>
      </c>
      <c r="L67" s="30" t="s">
        <v>84</v>
      </c>
    </row>
    <row r="68" spans="2:12">
      <c r="B68" s="17">
        <v>63</v>
      </c>
      <c r="C68" s="33" t="s">
        <v>75</v>
      </c>
      <c r="D68" s="18" t="s">
        <v>1315</v>
      </c>
      <c r="E68" s="8" t="s">
        <v>99</v>
      </c>
      <c r="F68" s="8" t="s">
        <v>89</v>
      </c>
      <c r="G68" s="8" t="s">
        <v>3662</v>
      </c>
      <c r="H68" s="8" t="s">
        <v>3725</v>
      </c>
      <c r="I68" s="8" t="s">
        <v>3796</v>
      </c>
      <c r="J68" s="8" t="s">
        <v>82</v>
      </c>
      <c r="K68" s="8" t="s">
        <v>314</v>
      </c>
      <c r="L68" s="30" t="s">
        <v>84</v>
      </c>
    </row>
    <row r="69" spans="2:12">
      <c r="B69" s="17">
        <v>64</v>
      </c>
      <c r="C69" s="33" t="s">
        <v>75</v>
      </c>
      <c r="D69" s="18" t="s">
        <v>2108</v>
      </c>
      <c r="E69" s="8" t="s">
        <v>99</v>
      </c>
      <c r="F69" s="8" t="s">
        <v>141</v>
      </c>
      <c r="G69" s="8" t="s">
        <v>3659</v>
      </c>
      <c r="H69" s="8" t="s">
        <v>3797</v>
      </c>
      <c r="I69" s="8" t="s">
        <v>3798</v>
      </c>
      <c r="J69" s="8" t="s">
        <v>82</v>
      </c>
      <c r="K69" s="8" t="s">
        <v>417</v>
      </c>
      <c r="L69" s="30" t="s">
        <v>84</v>
      </c>
    </row>
    <row r="70" spans="2:12">
      <c r="B70" s="17">
        <v>65</v>
      </c>
      <c r="C70" s="33" t="s">
        <v>75</v>
      </c>
      <c r="D70" s="18" t="s">
        <v>439</v>
      </c>
      <c r="E70" s="8" t="s">
        <v>77</v>
      </c>
      <c r="F70" s="8" t="s">
        <v>167</v>
      </c>
      <c r="G70" s="8" t="s">
        <v>3739</v>
      </c>
      <c r="H70" s="8" t="s">
        <v>3799</v>
      </c>
      <c r="I70" s="8" t="s">
        <v>3800</v>
      </c>
      <c r="J70" s="8" t="s">
        <v>82</v>
      </c>
      <c r="K70" s="8" t="s">
        <v>301</v>
      </c>
      <c r="L70" s="30" t="s">
        <v>84</v>
      </c>
    </row>
    <row r="71" spans="2:12">
      <c r="B71" s="17">
        <v>66</v>
      </c>
      <c r="C71" s="33" t="s">
        <v>75</v>
      </c>
      <c r="D71" s="18" t="s">
        <v>153</v>
      </c>
      <c r="E71" s="8" t="s">
        <v>77</v>
      </c>
      <c r="F71" s="8" t="s">
        <v>89</v>
      </c>
      <c r="G71" s="8" t="s">
        <v>3731</v>
      </c>
      <c r="H71" s="8" t="s">
        <v>3801</v>
      </c>
      <c r="I71" s="8" t="s">
        <v>3802</v>
      </c>
      <c r="J71" s="8" t="s">
        <v>82</v>
      </c>
      <c r="K71" s="8" t="s">
        <v>93</v>
      </c>
      <c r="L71" s="30" t="s">
        <v>84</v>
      </c>
    </row>
    <row r="72" spans="2:12">
      <c r="B72" s="17">
        <v>67</v>
      </c>
      <c r="C72" s="33" t="s">
        <v>75</v>
      </c>
      <c r="D72" s="18" t="s">
        <v>1125</v>
      </c>
      <c r="E72" s="8" t="s">
        <v>99</v>
      </c>
      <c r="F72" s="8" t="s">
        <v>141</v>
      </c>
      <c r="G72" s="8" t="s">
        <v>3782</v>
      </c>
      <c r="H72" s="8" t="s">
        <v>3803</v>
      </c>
      <c r="I72" s="8" t="s">
        <v>3804</v>
      </c>
      <c r="J72" s="8" t="s">
        <v>834</v>
      </c>
      <c r="K72" s="8" t="s">
        <v>835</v>
      </c>
      <c r="L72" s="30" t="s">
        <v>84</v>
      </c>
    </row>
    <row r="73" spans="2:12">
      <c r="B73" s="17">
        <v>68</v>
      </c>
      <c r="C73" s="33" t="s">
        <v>75</v>
      </c>
      <c r="D73" s="18" t="s">
        <v>660</v>
      </c>
      <c r="E73" s="8" t="s">
        <v>77</v>
      </c>
      <c r="F73" s="8" t="s">
        <v>89</v>
      </c>
      <c r="G73" s="8" t="s">
        <v>3731</v>
      </c>
      <c r="H73" s="8" t="s">
        <v>3805</v>
      </c>
      <c r="I73" s="8" t="s">
        <v>3806</v>
      </c>
      <c r="J73" s="8" t="s">
        <v>82</v>
      </c>
      <c r="K73" s="8" t="s">
        <v>93</v>
      </c>
      <c r="L73" s="30" t="s">
        <v>84</v>
      </c>
    </row>
    <row r="74" spans="2:12">
      <c r="B74" s="17">
        <v>69</v>
      </c>
      <c r="C74" s="33" t="s">
        <v>75</v>
      </c>
      <c r="D74" s="18" t="s">
        <v>1704</v>
      </c>
      <c r="E74" s="8" t="s">
        <v>77</v>
      </c>
      <c r="F74" s="8" t="s">
        <v>141</v>
      </c>
      <c r="G74" s="8" t="s">
        <v>3659</v>
      </c>
      <c r="H74" s="8" t="s">
        <v>3807</v>
      </c>
      <c r="I74" s="8" t="s">
        <v>3808</v>
      </c>
      <c r="J74" s="8" t="s">
        <v>82</v>
      </c>
      <c r="K74" s="8" t="s">
        <v>417</v>
      </c>
      <c r="L74" s="30" t="s">
        <v>84</v>
      </c>
    </row>
    <row r="75" spans="2:12">
      <c r="B75" s="17">
        <v>70</v>
      </c>
      <c r="C75" s="33" t="s">
        <v>75</v>
      </c>
      <c r="D75" s="18" t="s">
        <v>1835</v>
      </c>
      <c r="E75" s="8" t="s">
        <v>77</v>
      </c>
      <c r="F75" s="8" t="s">
        <v>89</v>
      </c>
      <c r="G75" s="8" t="s">
        <v>3688</v>
      </c>
      <c r="H75" s="8" t="s">
        <v>3809</v>
      </c>
      <c r="I75" s="8" t="s">
        <v>3810</v>
      </c>
      <c r="J75" s="8" t="s">
        <v>82</v>
      </c>
      <c r="K75" s="8" t="s">
        <v>309</v>
      </c>
      <c r="L75" s="30" t="s">
        <v>84</v>
      </c>
    </row>
    <row r="76" spans="2:12">
      <c r="B76" s="17">
        <v>71</v>
      </c>
      <c r="C76" s="33" t="s">
        <v>75</v>
      </c>
      <c r="D76" s="18" t="s">
        <v>1610</v>
      </c>
      <c r="E76" s="8" t="s">
        <v>77</v>
      </c>
      <c r="F76" s="8" t="s">
        <v>89</v>
      </c>
      <c r="G76" s="8" t="s">
        <v>3688</v>
      </c>
      <c r="H76" s="8" t="s">
        <v>3811</v>
      </c>
      <c r="I76" s="8" t="s">
        <v>3812</v>
      </c>
      <c r="J76" s="8" t="s">
        <v>82</v>
      </c>
      <c r="K76" s="8" t="s">
        <v>309</v>
      </c>
      <c r="L76" s="30" t="s">
        <v>84</v>
      </c>
    </row>
    <row r="77" spans="2:12">
      <c r="B77" s="17">
        <v>72</v>
      </c>
      <c r="C77" s="33" t="s">
        <v>75</v>
      </c>
      <c r="D77" s="18" t="s">
        <v>1145</v>
      </c>
      <c r="E77" s="8" t="s">
        <v>99</v>
      </c>
      <c r="F77" s="8" t="s">
        <v>141</v>
      </c>
      <c r="G77" s="8" t="s">
        <v>3813</v>
      </c>
      <c r="H77" s="8" t="s">
        <v>3814</v>
      </c>
      <c r="I77" s="8" t="s">
        <v>3815</v>
      </c>
      <c r="J77" s="8" t="s">
        <v>82</v>
      </c>
      <c r="K77" s="8" t="s">
        <v>1149</v>
      </c>
      <c r="L77" s="30" t="s">
        <v>84</v>
      </c>
    </row>
    <row r="78" spans="2:12">
      <c r="B78" s="17">
        <v>73</v>
      </c>
      <c r="C78" s="33" t="s">
        <v>75</v>
      </c>
      <c r="D78" s="18" t="s">
        <v>1067</v>
      </c>
      <c r="E78" s="8" t="s">
        <v>77</v>
      </c>
      <c r="F78" s="8" t="s">
        <v>100</v>
      </c>
      <c r="G78" s="8" t="s">
        <v>3680</v>
      </c>
      <c r="H78" s="8" t="s">
        <v>3816</v>
      </c>
      <c r="I78" s="8" t="s">
        <v>3817</v>
      </c>
      <c r="J78" s="8" t="s">
        <v>82</v>
      </c>
      <c r="K78" s="8" t="s">
        <v>134</v>
      </c>
      <c r="L78" s="30" t="s">
        <v>84</v>
      </c>
    </row>
    <row r="79" spans="2:12">
      <c r="B79" s="17">
        <v>74</v>
      </c>
      <c r="C79" s="33" t="s">
        <v>75</v>
      </c>
      <c r="D79" s="18" t="s">
        <v>617</v>
      </c>
      <c r="E79" s="8" t="s">
        <v>99</v>
      </c>
      <c r="F79" s="8" t="s">
        <v>89</v>
      </c>
      <c r="G79" s="8" t="s">
        <v>3751</v>
      </c>
      <c r="H79" s="8" t="s">
        <v>3818</v>
      </c>
      <c r="I79" s="8" t="s">
        <v>3819</v>
      </c>
      <c r="J79" s="8" t="s">
        <v>82</v>
      </c>
      <c r="K79" s="8" t="s">
        <v>350</v>
      </c>
      <c r="L79" s="30" t="s">
        <v>84</v>
      </c>
    </row>
    <row r="80" spans="2:12">
      <c r="B80" s="17">
        <v>75</v>
      </c>
      <c r="C80" s="33" t="s">
        <v>97</v>
      </c>
      <c r="D80" s="18" t="s">
        <v>1272</v>
      </c>
      <c r="E80" s="8" t="s">
        <v>77</v>
      </c>
      <c r="F80" s="8" t="s">
        <v>78</v>
      </c>
      <c r="G80" s="8" t="s">
        <v>3662</v>
      </c>
      <c r="H80" s="8" t="s">
        <v>3820</v>
      </c>
      <c r="I80" s="8" t="s">
        <v>3821</v>
      </c>
      <c r="J80" s="8" t="s">
        <v>82</v>
      </c>
      <c r="K80" s="8" t="s">
        <v>314</v>
      </c>
      <c r="L80" s="30" t="s">
        <v>84</v>
      </c>
    </row>
    <row r="81" spans="2:12">
      <c r="B81" s="17">
        <v>76</v>
      </c>
      <c r="C81" s="33" t="s">
        <v>75</v>
      </c>
      <c r="D81" s="18" t="s">
        <v>2678</v>
      </c>
      <c r="E81" s="8" t="s">
        <v>99</v>
      </c>
      <c r="F81" s="8" t="s">
        <v>218</v>
      </c>
      <c r="G81" s="8" t="s">
        <v>3662</v>
      </c>
      <c r="H81" s="8" t="s">
        <v>3822</v>
      </c>
      <c r="I81" s="8" t="s">
        <v>3823</v>
      </c>
      <c r="J81" s="8" t="s">
        <v>82</v>
      </c>
      <c r="K81" s="8" t="s">
        <v>314</v>
      </c>
      <c r="L81" s="30" t="s">
        <v>84</v>
      </c>
    </row>
    <row r="82" spans="2:12">
      <c r="B82" s="17">
        <v>77</v>
      </c>
      <c r="C82" s="33" t="s">
        <v>75</v>
      </c>
      <c r="D82" s="18" t="s">
        <v>1401</v>
      </c>
      <c r="E82" s="8" t="s">
        <v>77</v>
      </c>
      <c r="F82" s="8" t="s">
        <v>141</v>
      </c>
      <c r="G82" s="8" t="s">
        <v>3662</v>
      </c>
      <c r="H82" s="8" t="s">
        <v>3824</v>
      </c>
      <c r="I82" s="8" t="s">
        <v>3825</v>
      </c>
      <c r="J82" s="8" t="s">
        <v>82</v>
      </c>
      <c r="K82" s="8" t="s">
        <v>314</v>
      </c>
      <c r="L82" s="30" t="s">
        <v>84</v>
      </c>
    </row>
    <row r="83" spans="2:12">
      <c r="B83" s="17">
        <v>78</v>
      </c>
      <c r="C83" s="33" t="s">
        <v>165</v>
      </c>
      <c r="D83" s="18" t="s">
        <v>1225</v>
      </c>
      <c r="E83" s="8" t="s">
        <v>77</v>
      </c>
      <c r="F83" s="8" t="s">
        <v>89</v>
      </c>
      <c r="G83" s="8" t="s">
        <v>3826</v>
      </c>
      <c r="H83" s="8" t="s">
        <v>3827</v>
      </c>
      <c r="I83" s="8" t="s">
        <v>3828</v>
      </c>
      <c r="J83" s="8" t="s">
        <v>82</v>
      </c>
      <c r="K83" s="8" t="s">
        <v>129</v>
      </c>
      <c r="L83" s="30" t="s">
        <v>84</v>
      </c>
    </row>
    <row r="84" spans="2:12">
      <c r="B84" s="17">
        <v>79</v>
      </c>
      <c r="C84" s="33" t="s">
        <v>75</v>
      </c>
      <c r="D84" s="18" t="s">
        <v>1782</v>
      </c>
      <c r="E84" s="8" t="s">
        <v>77</v>
      </c>
      <c r="F84" s="8" t="s">
        <v>141</v>
      </c>
      <c r="G84" s="8" t="s">
        <v>3739</v>
      </c>
      <c r="H84" s="8" t="s">
        <v>3829</v>
      </c>
      <c r="I84" s="8" t="s">
        <v>3830</v>
      </c>
      <c r="J84" s="8" t="s">
        <v>82</v>
      </c>
      <c r="K84" s="8" t="s">
        <v>301</v>
      </c>
      <c r="L84" s="30" t="s">
        <v>84</v>
      </c>
    </row>
    <row r="85" spans="2:12">
      <c r="B85" s="17">
        <v>80</v>
      </c>
      <c r="C85" s="33" t="s">
        <v>75</v>
      </c>
      <c r="D85" s="18" t="s">
        <v>858</v>
      </c>
      <c r="E85" s="8" t="s">
        <v>77</v>
      </c>
      <c r="F85" s="8" t="s">
        <v>89</v>
      </c>
      <c r="G85" s="8" t="s">
        <v>3831</v>
      </c>
      <c r="H85" s="8" t="s">
        <v>3832</v>
      </c>
      <c r="I85" s="8" t="s">
        <v>3833</v>
      </c>
      <c r="J85" s="8" t="s">
        <v>82</v>
      </c>
      <c r="K85" s="8" t="s">
        <v>857</v>
      </c>
      <c r="L85" s="30" t="s">
        <v>84</v>
      </c>
    </row>
    <row r="86" spans="2:12">
      <c r="B86" s="17">
        <v>81</v>
      </c>
      <c r="C86" s="33" t="s">
        <v>75</v>
      </c>
      <c r="D86" s="18" t="s">
        <v>156</v>
      </c>
      <c r="E86" s="8" t="s">
        <v>99</v>
      </c>
      <c r="F86" s="8" t="s">
        <v>141</v>
      </c>
      <c r="G86" s="8" t="s">
        <v>3731</v>
      </c>
      <c r="H86" s="8" t="s">
        <v>3834</v>
      </c>
      <c r="I86" s="8" t="s">
        <v>3835</v>
      </c>
      <c r="J86" s="8" t="s">
        <v>82</v>
      </c>
      <c r="K86" s="8" t="s">
        <v>93</v>
      </c>
      <c r="L86" s="30" t="s">
        <v>84</v>
      </c>
    </row>
    <row r="87" spans="2:12">
      <c r="B87" s="17">
        <v>82</v>
      </c>
      <c r="C87" s="33" t="s">
        <v>97</v>
      </c>
      <c r="D87" s="18" t="s">
        <v>331</v>
      </c>
      <c r="E87" s="8" t="s">
        <v>77</v>
      </c>
      <c r="F87" s="8" t="s">
        <v>89</v>
      </c>
      <c r="G87" s="8" t="s">
        <v>3696</v>
      </c>
      <c r="H87" s="8" t="s">
        <v>3836</v>
      </c>
      <c r="I87" s="8" t="s">
        <v>3837</v>
      </c>
      <c r="J87" s="8" t="s">
        <v>196</v>
      </c>
      <c r="K87" s="8" t="s">
        <v>197</v>
      </c>
      <c r="L87" s="30" t="s">
        <v>84</v>
      </c>
    </row>
    <row r="88" spans="2:12">
      <c r="B88" s="17">
        <v>83</v>
      </c>
      <c r="C88" s="33" t="s">
        <v>75</v>
      </c>
      <c r="D88" s="18" t="s">
        <v>521</v>
      </c>
      <c r="E88" s="8" t="s">
        <v>99</v>
      </c>
      <c r="F88" s="8" t="s">
        <v>89</v>
      </c>
      <c r="G88" s="8" t="s">
        <v>3683</v>
      </c>
      <c r="H88" s="8" t="s">
        <v>3838</v>
      </c>
      <c r="I88" s="8" t="s">
        <v>3839</v>
      </c>
      <c r="J88" s="8" t="s">
        <v>82</v>
      </c>
      <c r="K88" s="8" t="s">
        <v>83</v>
      </c>
      <c r="L88" s="30" t="s">
        <v>84</v>
      </c>
    </row>
    <row r="89" spans="2:12">
      <c r="B89" s="17">
        <v>84</v>
      </c>
      <c r="C89" s="33" t="s">
        <v>97</v>
      </c>
      <c r="D89" s="18" t="s">
        <v>722</v>
      </c>
      <c r="E89" s="8" t="s">
        <v>99</v>
      </c>
      <c r="F89" s="8" t="s">
        <v>141</v>
      </c>
      <c r="G89" s="8" t="s">
        <v>3680</v>
      </c>
      <c r="H89" s="8" t="s">
        <v>3840</v>
      </c>
      <c r="I89" s="8" t="s">
        <v>3841</v>
      </c>
      <c r="J89" s="8" t="s">
        <v>82</v>
      </c>
      <c r="K89" s="8" t="s">
        <v>134</v>
      </c>
      <c r="L89" s="30" t="s">
        <v>84</v>
      </c>
    </row>
    <row r="90" spans="2:12">
      <c r="B90" s="17">
        <v>85</v>
      </c>
      <c r="C90" s="33" t="s">
        <v>75</v>
      </c>
      <c r="D90" s="18" t="s">
        <v>1464</v>
      </c>
      <c r="E90" s="8" t="s">
        <v>99</v>
      </c>
      <c r="F90" s="8" t="s">
        <v>89</v>
      </c>
      <c r="G90" s="8" t="s">
        <v>3731</v>
      </c>
      <c r="H90" s="8" t="s">
        <v>3842</v>
      </c>
      <c r="I90" s="8" t="s">
        <v>3843</v>
      </c>
      <c r="J90" s="8" t="s">
        <v>82</v>
      </c>
      <c r="K90" s="8" t="s">
        <v>93</v>
      </c>
      <c r="L90" s="30" t="s">
        <v>84</v>
      </c>
    </row>
    <row r="91" spans="2:12">
      <c r="B91" s="17">
        <v>86</v>
      </c>
      <c r="C91" s="33" t="s">
        <v>75</v>
      </c>
      <c r="D91" s="18" t="s">
        <v>3052</v>
      </c>
      <c r="E91" s="8" t="s">
        <v>77</v>
      </c>
      <c r="F91" s="8" t="s">
        <v>141</v>
      </c>
      <c r="G91" s="8" t="s">
        <v>3680</v>
      </c>
      <c r="H91" s="8" t="s">
        <v>3844</v>
      </c>
      <c r="I91" s="8" t="s">
        <v>3845</v>
      </c>
      <c r="J91" s="8" t="s">
        <v>82</v>
      </c>
      <c r="K91" s="8" t="s">
        <v>134</v>
      </c>
      <c r="L91" s="30" t="s">
        <v>84</v>
      </c>
    </row>
    <row r="92" spans="2:12">
      <c r="B92" s="17">
        <v>87</v>
      </c>
      <c r="C92" s="33" t="s">
        <v>75</v>
      </c>
      <c r="D92" s="18" t="s">
        <v>628</v>
      </c>
      <c r="E92" s="8" t="s">
        <v>99</v>
      </c>
      <c r="F92" s="8" t="s">
        <v>89</v>
      </c>
      <c r="G92" s="8" t="s">
        <v>3846</v>
      </c>
      <c r="H92" s="8" t="s">
        <v>3847</v>
      </c>
      <c r="I92" s="8" t="s">
        <v>3848</v>
      </c>
      <c r="J92" s="8" t="s">
        <v>82</v>
      </c>
      <c r="K92" s="8" t="s">
        <v>181</v>
      </c>
      <c r="L92" s="30" t="s">
        <v>84</v>
      </c>
    </row>
    <row r="93" spans="2:12">
      <c r="B93" s="17">
        <v>88</v>
      </c>
      <c r="C93" s="33" t="s">
        <v>75</v>
      </c>
      <c r="D93" s="18" t="s">
        <v>337</v>
      </c>
      <c r="E93" s="8" t="s">
        <v>77</v>
      </c>
      <c r="F93" s="8" t="s">
        <v>89</v>
      </c>
      <c r="G93" s="8" t="s">
        <v>3688</v>
      </c>
      <c r="H93" s="8" t="s">
        <v>3849</v>
      </c>
      <c r="I93" s="8" t="s">
        <v>3850</v>
      </c>
      <c r="J93" s="8" t="s">
        <v>82</v>
      </c>
      <c r="K93" s="8" t="s">
        <v>309</v>
      </c>
      <c r="L93" s="30" t="s">
        <v>84</v>
      </c>
    </row>
    <row r="94" spans="2:12">
      <c r="B94" s="17">
        <v>89</v>
      </c>
      <c r="C94" s="33" t="s">
        <v>75</v>
      </c>
      <c r="D94" s="18" t="s">
        <v>1002</v>
      </c>
      <c r="E94" s="8" t="s">
        <v>99</v>
      </c>
      <c r="F94" s="8" t="s">
        <v>89</v>
      </c>
      <c r="G94" s="8" t="s">
        <v>3688</v>
      </c>
      <c r="H94" s="8" t="s">
        <v>3851</v>
      </c>
      <c r="I94" s="8" t="s">
        <v>3852</v>
      </c>
      <c r="J94" s="8" t="s">
        <v>82</v>
      </c>
      <c r="K94" s="8" t="s">
        <v>309</v>
      </c>
      <c r="L94" s="30" t="s">
        <v>84</v>
      </c>
    </row>
    <row r="95" spans="2:12">
      <c r="B95" s="17">
        <v>90</v>
      </c>
      <c r="C95" s="33" t="s">
        <v>75</v>
      </c>
      <c r="D95" s="18" t="s">
        <v>1382</v>
      </c>
      <c r="E95" s="8" t="s">
        <v>77</v>
      </c>
      <c r="F95" s="8" t="s">
        <v>89</v>
      </c>
      <c r="G95" s="8" t="s">
        <v>3691</v>
      </c>
      <c r="H95" s="8" t="s">
        <v>3853</v>
      </c>
      <c r="I95" s="8" t="s">
        <v>3854</v>
      </c>
      <c r="J95" s="8" t="s">
        <v>82</v>
      </c>
      <c r="K95" s="8" t="s">
        <v>117</v>
      </c>
      <c r="L95" s="30" t="s">
        <v>84</v>
      </c>
    </row>
    <row r="96" spans="2:12">
      <c r="B96" s="17">
        <v>91</v>
      </c>
      <c r="C96" s="33" t="s">
        <v>958</v>
      </c>
      <c r="D96" s="18" t="s">
        <v>959</v>
      </c>
      <c r="E96" s="8" t="s">
        <v>77</v>
      </c>
      <c r="F96" s="8" t="s">
        <v>141</v>
      </c>
      <c r="G96" s="8" t="s">
        <v>3656</v>
      </c>
      <c r="H96" s="8" t="s">
        <v>3855</v>
      </c>
      <c r="I96" s="8" t="s">
        <v>3856</v>
      </c>
      <c r="J96" s="8" t="s">
        <v>82</v>
      </c>
      <c r="K96" s="8" t="s">
        <v>139</v>
      </c>
      <c r="L96" s="30" t="s">
        <v>84</v>
      </c>
    </row>
    <row r="97" spans="2:12">
      <c r="B97" s="17">
        <v>92</v>
      </c>
      <c r="C97" s="33" t="s">
        <v>97</v>
      </c>
      <c r="D97" s="18" t="s">
        <v>986</v>
      </c>
      <c r="E97" s="8" t="s">
        <v>99</v>
      </c>
      <c r="F97" s="8" t="s">
        <v>214</v>
      </c>
      <c r="G97" s="8" t="s">
        <v>3846</v>
      </c>
      <c r="H97" s="8" t="s">
        <v>3857</v>
      </c>
      <c r="I97" s="8" t="s">
        <v>3858</v>
      </c>
      <c r="J97" s="8" t="s">
        <v>82</v>
      </c>
      <c r="K97" s="8" t="s">
        <v>181</v>
      </c>
      <c r="L97" s="30" t="s">
        <v>84</v>
      </c>
    </row>
    <row r="98" spans="2:12">
      <c r="B98" s="17">
        <v>93</v>
      </c>
      <c r="C98" s="33" t="s">
        <v>75</v>
      </c>
      <c r="D98" s="18" t="s">
        <v>875</v>
      </c>
      <c r="E98" s="8" t="s">
        <v>77</v>
      </c>
      <c r="F98" s="8" t="s">
        <v>100</v>
      </c>
      <c r="G98" s="8" t="s">
        <v>3859</v>
      </c>
      <c r="H98" s="8" t="s">
        <v>3860</v>
      </c>
      <c r="I98" s="8" t="s">
        <v>3861</v>
      </c>
      <c r="J98" s="8" t="s">
        <v>82</v>
      </c>
      <c r="K98" s="8" t="s">
        <v>879</v>
      </c>
      <c r="L98" s="30" t="s">
        <v>84</v>
      </c>
    </row>
    <row r="99" spans="2:12">
      <c r="B99" s="17">
        <v>94</v>
      </c>
      <c r="C99" s="33" t="s">
        <v>75</v>
      </c>
      <c r="D99" s="18" t="s">
        <v>1521</v>
      </c>
      <c r="E99" s="8" t="s">
        <v>77</v>
      </c>
      <c r="F99" s="8" t="s">
        <v>167</v>
      </c>
      <c r="G99" s="8" t="s">
        <v>3785</v>
      </c>
      <c r="H99" s="8" t="s">
        <v>3862</v>
      </c>
      <c r="I99" s="8" t="s">
        <v>3863</v>
      </c>
      <c r="J99" s="8" t="s">
        <v>82</v>
      </c>
      <c r="K99" s="8" t="s">
        <v>253</v>
      </c>
      <c r="L99" s="30" t="s">
        <v>84</v>
      </c>
    </row>
    <row r="100" spans="2:12">
      <c r="B100" s="17">
        <v>95</v>
      </c>
      <c r="C100" s="33" t="s">
        <v>75</v>
      </c>
      <c r="D100" s="18" t="s">
        <v>1122</v>
      </c>
      <c r="E100" s="8" t="s">
        <v>77</v>
      </c>
      <c r="F100" s="8" t="s">
        <v>141</v>
      </c>
      <c r="G100" s="8" t="s">
        <v>3665</v>
      </c>
      <c r="H100" s="8" t="s">
        <v>3864</v>
      </c>
      <c r="I100" s="8" t="s">
        <v>3865</v>
      </c>
      <c r="J100" s="8" t="s">
        <v>82</v>
      </c>
      <c r="K100" s="8" t="s">
        <v>243</v>
      </c>
      <c r="L100" s="30" t="s">
        <v>84</v>
      </c>
    </row>
    <row r="101" spans="2:12">
      <c r="B101" s="17">
        <v>96</v>
      </c>
      <c r="C101" s="33" t="s">
        <v>165</v>
      </c>
      <c r="D101" s="18" t="s">
        <v>625</v>
      </c>
      <c r="E101" s="8" t="s">
        <v>99</v>
      </c>
      <c r="F101" s="8" t="s">
        <v>141</v>
      </c>
      <c r="G101" s="8" t="s">
        <v>3656</v>
      </c>
      <c r="H101" s="8" t="s">
        <v>3866</v>
      </c>
      <c r="I101" s="8" t="s">
        <v>3867</v>
      </c>
      <c r="J101" s="8" t="s">
        <v>82</v>
      </c>
      <c r="K101" s="8" t="s">
        <v>139</v>
      </c>
      <c r="L101" s="30" t="s">
        <v>84</v>
      </c>
    </row>
    <row r="102" spans="2:12">
      <c r="B102" s="17">
        <v>97</v>
      </c>
      <c r="C102" s="33" t="s">
        <v>75</v>
      </c>
      <c r="D102" s="18" t="s">
        <v>1665</v>
      </c>
      <c r="E102" s="8" t="s">
        <v>99</v>
      </c>
      <c r="F102" s="8" t="s">
        <v>218</v>
      </c>
      <c r="G102" s="8" t="s">
        <v>3662</v>
      </c>
      <c r="H102" s="8" t="s">
        <v>3868</v>
      </c>
      <c r="I102" s="8" t="s">
        <v>3869</v>
      </c>
      <c r="J102" s="8" t="s">
        <v>82</v>
      </c>
      <c r="K102" s="8" t="s">
        <v>314</v>
      </c>
      <c r="L102" s="30" t="s">
        <v>84</v>
      </c>
    </row>
    <row r="103" spans="2:12">
      <c r="B103" s="17">
        <v>98</v>
      </c>
      <c r="C103" s="33" t="s">
        <v>75</v>
      </c>
      <c r="D103" s="18" t="s">
        <v>1595</v>
      </c>
      <c r="E103" s="8" t="s">
        <v>99</v>
      </c>
      <c r="F103" s="8" t="s">
        <v>89</v>
      </c>
      <c r="G103" s="8" t="s">
        <v>3659</v>
      </c>
      <c r="H103" s="8" t="s">
        <v>3870</v>
      </c>
      <c r="I103" s="8" t="s">
        <v>3871</v>
      </c>
      <c r="J103" s="8" t="s">
        <v>82</v>
      </c>
      <c r="K103" s="8" t="s">
        <v>417</v>
      </c>
      <c r="L103" s="30" t="s">
        <v>84</v>
      </c>
    </row>
    <row r="104" spans="2:12">
      <c r="B104" s="17">
        <v>99</v>
      </c>
      <c r="C104" s="33" t="s">
        <v>75</v>
      </c>
      <c r="D104" s="18" t="s">
        <v>1345</v>
      </c>
      <c r="E104" s="8" t="s">
        <v>77</v>
      </c>
      <c r="F104" s="8" t="s">
        <v>141</v>
      </c>
      <c r="G104" s="8" t="s">
        <v>3662</v>
      </c>
      <c r="H104" s="8" t="s">
        <v>3872</v>
      </c>
      <c r="I104" s="8" t="s">
        <v>3873</v>
      </c>
      <c r="J104" s="8" t="s">
        <v>82</v>
      </c>
      <c r="K104" s="8" t="s">
        <v>314</v>
      </c>
      <c r="L104" s="30" t="s">
        <v>84</v>
      </c>
    </row>
    <row r="105" spans="2:12">
      <c r="B105" s="17">
        <v>100</v>
      </c>
      <c r="C105" s="33" t="s">
        <v>75</v>
      </c>
      <c r="D105" s="18" t="s">
        <v>1036</v>
      </c>
      <c r="E105" s="8" t="s">
        <v>77</v>
      </c>
      <c r="F105" s="8" t="s">
        <v>89</v>
      </c>
      <c r="G105" s="8" t="s">
        <v>3659</v>
      </c>
      <c r="H105" s="8" t="s">
        <v>3874</v>
      </c>
      <c r="I105" s="8" t="s">
        <v>3875</v>
      </c>
      <c r="J105" s="8" t="s">
        <v>82</v>
      </c>
      <c r="K105" s="8" t="s">
        <v>417</v>
      </c>
      <c r="L105" s="30" t="s">
        <v>84</v>
      </c>
    </row>
    <row r="106" spans="2:12">
      <c r="B106" s="17">
        <v>101</v>
      </c>
      <c r="C106" s="33" t="s">
        <v>75</v>
      </c>
      <c r="D106" s="18" t="s">
        <v>1994</v>
      </c>
      <c r="E106" s="8" t="s">
        <v>99</v>
      </c>
      <c r="F106" s="8" t="s">
        <v>89</v>
      </c>
      <c r="G106" s="8" t="s">
        <v>3665</v>
      </c>
      <c r="H106" s="8" t="s">
        <v>3876</v>
      </c>
      <c r="I106" s="8" t="s">
        <v>3877</v>
      </c>
      <c r="J106" s="8" t="s">
        <v>82</v>
      </c>
      <c r="K106" s="8" t="s">
        <v>243</v>
      </c>
      <c r="L106" s="30" t="s">
        <v>84</v>
      </c>
    </row>
    <row r="107" spans="2:12">
      <c r="B107" s="17">
        <v>102</v>
      </c>
      <c r="C107" s="33" t="s">
        <v>75</v>
      </c>
      <c r="D107" s="18" t="s">
        <v>1873</v>
      </c>
      <c r="E107" s="8" t="s">
        <v>99</v>
      </c>
      <c r="F107" s="8" t="s">
        <v>89</v>
      </c>
      <c r="G107" s="8" t="s">
        <v>3662</v>
      </c>
      <c r="H107" s="8" t="s">
        <v>3878</v>
      </c>
      <c r="I107" s="8" t="s">
        <v>3879</v>
      </c>
      <c r="J107" s="8" t="s">
        <v>82</v>
      </c>
      <c r="K107" s="8" t="s">
        <v>314</v>
      </c>
      <c r="L107" s="30" t="s">
        <v>84</v>
      </c>
    </row>
    <row r="108" spans="2:12">
      <c r="B108" s="17">
        <v>103</v>
      </c>
      <c r="C108" s="33" t="s">
        <v>165</v>
      </c>
      <c r="D108" s="18" t="s">
        <v>268</v>
      </c>
      <c r="E108" s="8" t="s">
        <v>99</v>
      </c>
      <c r="F108" s="8" t="s">
        <v>141</v>
      </c>
      <c r="G108" s="8" t="s">
        <v>3670</v>
      </c>
      <c r="H108" s="8" t="s">
        <v>3880</v>
      </c>
      <c r="I108" s="8" t="s">
        <v>3881</v>
      </c>
      <c r="J108" s="8" t="s">
        <v>82</v>
      </c>
      <c r="K108" s="8" t="s">
        <v>272</v>
      </c>
      <c r="L108" s="30" t="s">
        <v>84</v>
      </c>
    </row>
    <row r="109" spans="2:12">
      <c r="B109" s="17">
        <v>104</v>
      </c>
      <c r="C109" s="33" t="s">
        <v>97</v>
      </c>
      <c r="D109" s="18" t="s">
        <v>1653</v>
      </c>
      <c r="E109" s="8" t="s">
        <v>99</v>
      </c>
      <c r="F109" s="8" t="s">
        <v>141</v>
      </c>
      <c r="G109" s="8" t="s">
        <v>3742</v>
      </c>
      <c r="H109" s="8" t="s">
        <v>3882</v>
      </c>
      <c r="I109" s="8" t="s">
        <v>3883</v>
      </c>
      <c r="J109" s="8" t="s">
        <v>82</v>
      </c>
      <c r="K109" s="8" t="s">
        <v>450</v>
      </c>
      <c r="L109" s="30" t="s">
        <v>84</v>
      </c>
    </row>
    <row r="110" spans="2:12">
      <c r="B110" s="17">
        <v>105</v>
      </c>
      <c r="C110" s="33" t="s">
        <v>97</v>
      </c>
      <c r="D110" s="18" t="s">
        <v>2140</v>
      </c>
      <c r="E110" s="8" t="s">
        <v>77</v>
      </c>
      <c r="F110" s="8" t="s">
        <v>167</v>
      </c>
      <c r="G110" s="8" t="s">
        <v>3659</v>
      </c>
      <c r="H110" s="8" t="s">
        <v>3884</v>
      </c>
      <c r="I110" s="8" t="s">
        <v>3885</v>
      </c>
      <c r="J110" s="8" t="s">
        <v>82</v>
      </c>
      <c r="K110" s="8" t="s">
        <v>417</v>
      </c>
      <c r="L110" s="30" t="s">
        <v>84</v>
      </c>
    </row>
    <row r="111" spans="2:12">
      <c r="B111" s="17">
        <v>106</v>
      </c>
      <c r="C111" s="33" t="s">
        <v>75</v>
      </c>
      <c r="D111" s="18" t="s">
        <v>2326</v>
      </c>
      <c r="E111" s="8" t="s">
        <v>77</v>
      </c>
      <c r="F111" s="8" t="s">
        <v>214</v>
      </c>
      <c r="G111" s="8" t="s">
        <v>3782</v>
      </c>
      <c r="H111" s="8" t="s">
        <v>3886</v>
      </c>
      <c r="I111" s="8" t="s">
        <v>3887</v>
      </c>
      <c r="J111" s="8" t="s">
        <v>834</v>
      </c>
      <c r="K111" s="8" t="s">
        <v>835</v>
      </c>
      <c r="L111" s="30" t="s">
        <v>84</v>
      </c>
    </row>
    <row r="112" spans="2:12">
      <c r="B112" s="17">
        <v>107</v>
      </c>
      <c r="C112" s="33" t="s">
        <v>75</v>
      </c>
      <c r="D112" s="18" t="s">
        <v>2060</v>
      </c>
      <c r="E112" s="8" t="s">
        <v>99</v>
      </c>
      <c r="F112" s="8" t="s">
        <v>89</v>
      </c>
      <c r="G112" s="8" t="s">
        <v>3662</v>
      </c>
      <c r="H112" s="8" t="s">
        <v>3888</v>
      </c>
      <c r="I112" s="8" t="s">
        <v>3889</v>
      </c>
      <c r="J112" s="8" t="s">
        <v>82</v>
      </c>
      <c r="K112" s="8" t="s">
        <v>314</v>
      </c>
      <c r="L112" s="30" t="s">
        <v>84</v>
      </c>
    </row>
    <row r="113" spans="2:12">
      <c r="B113" s="17">
        <v>108</v>
      </c>
      <c r="C113" s="33" t="s">
        <v>75</v>
      </c>
      <c r="D113" s="18" t="s">
        <v>721</v>
      </c>
      <c r="E113" s="8" t="s">
        <v>99</v>
      </c>
      <c r="F113" s="8" t="s">
        <v>119</v>
      </c>
      <c r="G113" s="8" t="s">
        <v>3691</v>
      </c>
      <c r="H113" s="8" t="s">
        <v>3890</v>
      </c>
      <c r="I113" s="8" t="s">
        <v>3891</v>
      </c>
      <c r="J113" s="8" t="s">
        <v>82</v>
      </c>
      <c r="K113" s="8" t="s">
        <v>117</v>
      </c>
      <c r="L113" s="30" t="s">
        <v>84</v>
      </c>
    </row>
    <row r="114" spans="2:12">
      <c r="B114" s="17">
        <v>109</v>
      </c>
      <c r="C114" s="33" t="s">
        <v>75</v>
      </c>
      <c r="D114" s="18" t="s">
        <v>2311</v>
      </c>
      <c r="E114" s="8" t="s">
        <v>99</v>
      </c>
      <c r="F114" s="8" t="s">
        <v>89</v>
      </c>
      <c r="G114" s="8" t="s">
        <v>3846</v>
      </c>
      <c r="H114" s="8" t="s">
        <v>3892</v>
      </c>
      <c r="I114" s="8" t="s">
        <v>3893</v>
      </c>
      <c r="J114" s="8" t="s">
        <v>82</v>
      </c>
      <c r="K114" s="8" t="s">
        <v>181</v>
      </c>
      <c r="L114" s="30" t="s">
        <v>84</v>
      </c>
    </row>
    <row r="115" spans="2:12">
      <c r="B115" s="17">
        <v>110</v>
      </c>
      <c r="C115" s="33" t="s">
        <v>75</v>
      </c>
      <c r="D115" s="18" t="s">
        <v>1420</v>
      </c>
      <c r="E115" s="8" t="s">
        <v>77</v>
      </c>
      <c r="F115" s="8" t="s">
        <v>89</v>
      </c>
      <c r="G115" s="8" t="s">
        <v>3659</v>
      </c>
      <c r="H115" s="8" t="s">
        <v>3894</v>
      </c>
      <c r="I115" s="8" t="s">
        <v>3895</v>
      </c>
      <c r="J115" s="8" t="s">
        <v>82</v>
      </c>
      <c r="K115" s="8" t="s">
        <v>417</v>
      </c>
      <c r="L115" s="30" t="s">
        <v>84</v>
      </c>
    </row>
    <row r="116" spans="2:12">
      <c r="B116" s="17">
        <v>111</v>
      </c>
      <c r="C116" s="33" t="s">
        <v>75</v>
      </c>
      <c r="D116" s="18" t="s">
        <v>983</v>
      </c>
      <c r="E116" s="8" t="s">
        <v>77</v>
      </c>
      <c r="F116" s="8" t="s">
        <v>218</v>
      </c>
      <c r="G116" s="8" t="s">
        <v>3659</v>
      </c>
      <c r="H116" s="8" t="s">
        <v>3896</v>
      </c>
      <c r="I116" s="8" t="s">
        <v>3897</v>
      </c>
      <c r="J116" s="8" t="s">
        <v>82</v>
      </c>
      <c r="K116" s="8" t="s">
        <v>417</v>
      </c>
      <c r="L116" s="30" t="s">
        <v>84</v>
      </c>
    </row>
    <row r="117" spans="2:12">
      <c r="B117" s="17">
        <v>112</v>
      </c>
      <c r="C117" s="33" t="s">
        <v>75</v>
      </c>
      <c r="D117" s="18" t="s">
        <v>2649</v>
      </c>
      <c r="E117" s="8" t="s">
        <v>77</v>
      </c>
      <c r="F117" s="8" t="s">
        <v>89</v>
      </c>
      <c r="G117" s="8" t="s">
        <v>3665</v>
      </c>
      <c r="H117" s="8" t="s">
        <v>3898</v>
      </c>
      <c r="I117" s="8" t="s">
        <v>3899</v>
      </c>
      <c r="J117" s="8" t="s">
        <v>82</v>
      </c>
      <c r="K117" s="8" t="s">
        <v>243</v>
      </c>
      <c r="L117" s="30" t="s">
        <v>84</v>
      </c>
    </row>
    <row r="118" spans="2:12">
      <c r="B118" s="17">
        <v>113</v>
      </c>
      <c r="C118" s="33" t="s">
        <v>75</v>
      </c>
      <c r="D118" s="18" t="s">
        <v>1789</v>
      </c>
      <c r="E118" s="8" t="s">
        <v>99</v>
      </c>
      <c r="F118" s="8" t="s">
        <v>167</v>
      </c>
      <c r="G118" s="8" t="s">
        <v>3665</v>
      </c>
      <c r="H118" s="8" t="s">
        <v>3900</v>
      </c>
      <c r="I118" s="8" t="s">
        <v>3901</v>
      </c>
      <c r="J118" s="8" t="s">
        <v>82</v>
      </c>
      <c r="K118" s="8" t="s">
        <v>243</v>
      </c>
      <c r="L118" s="30" t="s">
        <v>84</v>
      </c>
    </row>
    <row r="119" spans="2:12">
      <c r="B119" s="17">
        <v>114</v>
      </c>
      <c r="C119" s="33" t="s">
        <v>75</v>
      </c>
      <c r="D119" s="18" t="s">
        <v>1997</v>
      </c>
      <c r="E119" s="8" t="s">
        <v>77</v>
      </c>
      <c r="F119" s="8" t="s">
        <v>89</v>
      </c>
      <c r="G119" s="8" t="s">
        <v>3665</v>
      </c>
      <c r="H119" s="8" t="s">
        <v>3902</v>
      </c>
      <c r="I119" s="8" t="s">
        <v>3903</v>
      </c>
      <c r="J119" s="8" t="s">
        <v>82</v>
      </c>
      <c r="K119" s="8" t="s">
        <v>243</v>
      </c>
      <c r="L119" s="30" t="s">
        <v>84</v>
      </c>
    </row>
    <row r="120" spans="2:12">
      <c r="B120" s="17">
        <v>115</v>
      </c>
      <c r="C120" s="33" t="s">
        <v>75</v>
      </c>
      <c r="D120" s="18" t="s">
        <v>790</v>
      </c>
      <c r="E120" s="8" t="s">
        <v>77</v>
      </c>
      <c r="F120" s="8" t="s">
        <v>89</v>
      </c>
      <c r="G120" s="8" t="s">
        <v>3665</v>
      </c>
      <c r="H120" s="8" t="s">
        <v>3904</v>
      </c>
      <c r="I120" s="8" t="s">
        <v>3905</v>
      </c>
      <c r="J120" s="8" t="s">
        <v>82</v>
      </c>
      <c r="K120" s="8" t="s">
        <v>243</v>
      </c>
      <c r="L120" s="30" t="s">
        <v>84</v>
      </c>
    </row>
    <row r="121" spans="2:12">
      <c r="B121" s="17">
        <v>116</v>
      </c>
      <c r="C121" s="33" t="s">
        <v>75</v>
      </c>
      <c r="D121" s="18" t="s">
        <v>3906</v>
      </c>
      <c r="E121" s="8" t="s">
        <v>99</v>
      </c>
      <c r="F121" s="8" t="s">
        <v>89</v>
      </c>
      <c r="G121" s="8" t="s">
        <v>3665</v>
      </c>
      <c r="H121" s="8" t="s">
        <v>3907</v>
      </c>
      <c r="I121" s="8" t="s">
        <v>3908</v>
      </c>
      <c r="J121" s="8" t="s">
        <v>82</v>
      </c>
      <c r="K121" s="8" t="s">
        <v>243</v>
      </c>
      <c r="L121" s="30" t="s">
        <v>84</v>
      </c>
    </row>
    <row r="122" spans="2:12">
      <c r="B122" s="17">
        <v>117</v>
      </c>
      <c r="C122" s="33" t="s">
        <v>75</v>
      </c>
      <c r="D122" s="18" t="s">
        <v>514</v>
      </c>
      <c r="E122" s="8" t="s">
        <v>77</v>
      </c>
      <c r="F122" s="8" t="s">
        <v>89</v>
      </c>
      <c r="G122" s="8" t="s">
        <v>3665</v>
      </c>
      <c r="H122" s="8" t="s">
        <v>3909</v>
      </c>
      <c r="I122" s="8" t="s">
        <v>3910</v>
      </c>
      <c r="J122" s="8" t="s">
        <v>82</v>
      </c>
      <c r="K122" s="8" t="s">
        <v>243</v>
      </c>
      <c r="L122" s="30" t="s">
        <v>84</v>
      </c>
    </row>
    <row r="123" spans="2:12">
      <c r="B123" s="17">
        <v>118</v>
      </c>
      <c r="C123" s="33" t="s">
        <v>75</v>
      </c>
      <c r="D123" s="18" t="s">
        <v>836</v>
      </c>
      <c r="E123" s="8" t="s">
        <v>77</v>
      </c>
      <c r="F123" s="8" t="s">
        <v>141</v>
      </c>
      <c r="G123" s="8" t="s">
        <v>3742</v>
      </c>
      <c r="H123" s="8" t="s">
        <v>3911</v>
      </c>
      <c r="I123" s="8" t="s">
        <v>3912</v>
      </c>
      <c r="J123" s="8" t="s">
        <v>82</v>
      </c>
      <c r="K123" s="8" t="s">
        <v>450</v>
      </c>
      <c r="L123" s="30" t="s">
        <v>84</v>
      </c>
    </row>
    <row r="124" spans="2:12">
      <c r="B124" s="17">
        <v>119</v>
      </c>
      <c r="C124" s="33" t="s">
        <v>97</v>
      </c>
      <c r="D124" s="18" t="s">
        <v>135</v>
      </c>
      <c r="E124" s="8" t="s">
        <v>77</v>
      </c>
      <c r="F124" s="8" t="s">
        <v>89</v>
      </c>
      <c r="G124" s="8" t="s">
        <v>3656</v>
      </c>
      <c r="H124" s="8" t="s">
        <v>3913</v>
      </c>
      <c r="I124" s="8" t="s">
        <v>3914</v>
      </c>
      <c r="J124" s="8" t="s">
        <v>82</v>
      </c>
      <c r="K124" s="8" t="s">
        <v>139</v>
      </c>
      <c r="L124" s="30" t="s">
        <v>84</v>
      </c>
    </row>
    <row r="125" spans="2:12">
      <c r="B125" s="17">
        <v>120</v>
      </c>
      <c r="C125" s="33" t="s">
        <v>75</v>
      </c>
      <c r="D125" s="18" t="s">
        <v>554</v>
      </c>
      <c r="E125" s="8" t="s">
        <v>99</v>
      </c>
      <c r="F125" s="8" t="s">
        <v>89</v>
      </c>
      <c r="G125" s="8" t="s">
        <v>3683</v>
      </c>
      <c r="H125" s="8" t="s">
        <v>3915</v>
      </c>
      <c r="I125" s="8" t="s">
        <v>3916</v>
      </c>
      <c r="J125" s="8" t="s">
        <v>82</v>
      </c>
      <c r="K125" s="8" t="s">
        <v>83</v>
      </c>
      <c r="L125" s="30" t="s">
        <v>84</v>
      </c>
    </row>
    <row r="126" spans="2:12">
      <c r="B126" s="17">
        <v>121</v>
      </c>
      <c r="C126" s="33" t="s">
        <v>75</v>
      </c>
      <c r="D126" s="18" t="s">
        <v>1357</v>
      </c>
      <c r="E126" s="8" t="s">
        <v>99</v>
      </c>
      <c r="F126" s="8" t="s">
        <v>141</v>
      </c>
      <c r="G126" s="8" t="s">
        <v>3656</v>
      </c>
      <c r="H126" s="8" t="s">
        <v>3917</v>
      </c>
      <c r="I126" s="8" t="s">
        <v>3918</v>
      </c>
      <c r="J126" s="8" t="s">
        <v>82</v>
      </c>
      <c r="K126" s="8" t="s">
        <v>139</v>
      </c>
      <c r="L126" s="30" t="s">
        <v>84</v>
      </c>
    </row>
    <row r="127" spans="2:12">
      <c r="B127" s="17">
        <v>122</v>
      </c>
      <c r="C127" s="33" t="s">
        <v>97</v>
      </c>
      <c r="D127" s="18" t="s">
        <v>1196</v>
      </c>
      <c r="E127" s="8" t="s">
        <v>77</v>
      </c>
      <c r="F127" s="8" t="s">
        <v>89</v>
      </c>
      <c r="G127" s="8" t="s">
        <v>3688</v>
      </c>
      <c r="H127" s="8" t="s">
        <v>3919</v>
      </c>
      <c r="I127" s="8" t="s">
        <v>3920</v>
      </c>
      <c r="J127" s="8" t="s">
        <v>82</v>
      </c>
      <c r="K127" s="8" t="s">
        <v>309</v>
      </c>
      <c r="L127" s="30" t="s">
        <v>84</v>
      </c>
    </row>
    <row r="128" spans="2:12">
      <c r="B128" s="17">
        <v>123</v>
      </c>
      <c r="C128" s="33" t="s">
        <v>75</v>
      </c>
      <c r="D128" s="18" t="s">
        <v>1508</v>
      </c>
      <c r="E128" s="8" t="s">
        <v>77</v>
      </c>
      <c r="F128" s="8" t="s">
        <v>89</v>
      </c>
      <c r="G128" s="8" t="s">
        <v>3670</v>
      </c>
      <c r="H128" s="8" t="s">
        <v>3921</v>
      </c>
      <c r="I128" s="8" t="s">
        <v>3922</v>
      </c>
      <c r="J128" s="8" t="s">
        <v>82</v>
      </c>
      <c r="K128" s="8" t="s">
        <v>272</v>
      </c>
      <c r="L128" s="30" t="s">
        <v>84</v>
      </c>
    </row>
    <row r="129" spans="2:12">
      <c r="B129" s="17">
        <v>124</v>
      </c>
      <c r="C129" s="33" t="s">
        <v>75</v>
      </c>
      <c r="D129" s="18" t="s">
        <v>88</v>
      </c>
      <c r="E129" s="8" t="s">
        <v>77</v>
      </c>
      <c r="F129" s="8" t="s">
        <v>89</v>
      </c>
      <c r="G129" s="8" t="s">
        <v>3731</v>
      </c>
      <c r="H129" s="8" t="s">
        <v>3923</v>
      </c>
      <c r="I129" s="8" t="s">
        <v>3924</v>
      </c>
      <c r="J129" s="8" t="s">
        <v>82</v>
      </c>
      <c r="K129" s="8" t="s">
        <v>93</v>
      </c>
      <c r="L129" s="30" t="s">
        <v>84</v>
      </c>
    </row>
    <row r="130" spans="2:12">
      <c r="B130" s="17">
        <v>125</v>
      </c>
      <c r="C130" s="33" t="s">
        <v>97</v>
      </c>
      <c r="D130" s="18" t="s">
        <v>302</v>
      </c>
      <c r="E130" s="8" t="s">
        <v>99</v>
      </c>
      <c r="F130" s="8" t="s">
        <v>89</v>
      </c>
      <c r="G130" s="8" t="s">
        <v>3680</v>
      </c>
      <c r="H130" s="8" t="s">
        <v>3925</v>
      </c>
      <c r="I130" s="8" t="s">
        <v>3926</v>
      </c>
      <c r="J130" s="8" t="s">
        <v>82</v>
      </c>
      <c r="K130" s="8" t="s">
        <v>134</v>
      </c>
      <c r="L130" s="30" t="s">
        <v>84</v>
      </c>
    </row>
    <row r="131" spans="2:12">
      <c r="B131" s="17">
        <v>126</v>
      </c>
      <c r="C131" s="33" t="s">
        <v>97</v>
      </c>
      <c r="D131" s="18" t="s">
        <v>125</v>
      </c>
      <c r="E131" s="8" t="s">
        <v>99</v>
      </c>
      <c r="F131" s="8" t="s">
        <v>89</v>
      </c>
      <c r="G131" s="8" t="s">
        <v>3826</v>
      </c>
      <c r="H131" s="8" t="s">
        <v>3927</v>
      </c>
      <c r="I131" s="8" t="s">
        <v>3928</v>
      </c>
      <c r="J131" s="8" t="s">
        <v>82</v>
      </c>
      <c r="K131" s="8" t="s">
        <v>129</v>
      </c>
      <c r="L131" s="30" t="s">
        <v>84</v>
      </c>
    </row>
    <row r="132" spans="2:12">
      <c r="B132" s="17">
        <v>127</v>
      </c>
      <c r="C132" s="33" t="s">
        <v>75</v>
      </c>
      <c r="D132" s="18" t="s">
        <v>1360</v>
      </c>
      <c r="E132" s="8" t="s">
        <v>99</v>
      </c>
      <c r="F132" s="8" t="s">
        <v>1361</v>
      </c>
      <c r="G132" s="8" t="s">
        <v>3688</v>
      </c>
      <c r="H132" s="8" t="s">
        <v>3929</v>
      </c>
      <c r="I132" s="8" t="s">
        <v>3930</v>
      </c>
      <c r="J132" s="8" t="s">
        <v>82</v>
      </c>
      <c r="K132" s="8" t="s">
        <v>309</v>
      </c>
      <c r="L132" s="30" t="s">
        <v>84</v>
      </c>
    </row>
    <row r="133" spans="2:12">
      <c r="B133" s="17">
        <v>128</v>
      </c>
      <c r="C133" s="33" t="s">
        <v>75</v>
      </c>
      <c r="D133" s="18" t="s">
        <v>162</v>
      </c>
      <c r="E133" s="8" t="s">
        <v>77</v>
      </c>
      <c r="F133" s="8" t="s">
        <v>141</v>
      </c>
      <c r="G133" s="8" t="s">
        <v>3731</v>
      </c>
      <c r="H133" s="8" t="s">
        <v>3931</v>
      </c>
      <c r="I133" s="8" t="s">
        <v>3932</v>
      </c>
      <c r="J133" s="8" t="s">
        <v>82</v>
      </c>
      <c r="K133" s="8" t="s">
        <v>93</v>
      </c>
      <c r="L133" s="30" t="s">
        <v>84</v>
      </c>
    </row>
    <row r="134" spans="2:12">
      <c r="B134" s="17">
        <v>129</v>
      </c>
      <c r="C134" s="33" t="s">
        <v>75</v>
      </c>
      <c r="D134" s="18" t="s">
        <v>934</v>
      </c>
      <c r="E134" s="8" t="s">
        <v>99</v>
      </c>
      <c r="F134" s="8" t="s">
        <v>141</v>
      </c>
      <c r="G134" s="8" t="s">
        <v>3688</v>
      </c>
      <c r="H134" s="8" t="s">
        <v>3933</v>
      </c>
      <c r="I134" s="8" t="s">
        <v>3934</v>
      </c>
      <c r="J134" s="8" t="s">
        <v>82</v>
      </c>
      <c r="K134" s="8" t="s">
        <v>309</v>
      </c>
      <c r="L134" s="30" t="s">
        <v>84</v>
      </c>
    </row>
    <row r="135" spans="2:12">
      <c r="B135" s="17">
        <v>130</v>
      </c>
      <c r="C135" s="33" t="s">
        <v>75</v>
      </c>
      <c r="D135" s="18" t="s">
        <v>1619</v>
      </c>
      <c r="E135" s="8" t="s">
        <v>77</v>
      </c>
      <c r="F135" s="8" t="s">
        <v>141</v>
      </c>
      <c r="G135" s="8" t="s">
        <v>3665</v>
      </c>
      <c r="H135" s="8" t="s">
        <v>3935</v>
      </c>
      <c r="I135" s="8" t="s">
        <v>3936</v>
      </c>
      <c r="J135" s="8" t="s">
        <v>82</v>
      </c>
      <c r="K135" s="8" t="s">
        <v>243</v>
      </c>
      <c r="L135" s="30" t="s">
        <v>84</v>
      </c>
    </row>
    <row r="136" spans="2:12">
      <c r="B136" s="17">
        <v>131</v>
      </c>
      <c r="C136" s="33" t="s">
        <v>75</v>
      </c>
      <c r="D136" s="18" t="s">
        <v>2323</v>
      </c>
      <c r="E136" s="8" t="s">
        <v>77</v>
      </c>
      <c r="F136" s="8" t="s">
        <v>141</v>
      </c>
      <c r="G136" s="8" t="s">
        <v>3696</v>
      </c>
      <c r="H136" s="8" t="s">
        <v>3937</v>
      </c>
      <c r="I136" s="8" t="s">
        <v>3938</v>
      </c>
      <c r="J136" s="8" t="s">
        <v>196</v>
      </c>
      <c r="K136" s="8" t="s">
        <v>197</v>
      </c>
      <c r="L136" s="30" t="s">
        <v>84</v>
      </c>
    </row>
    <row r="137" spans="2:12">
      <c r="B137" s="17">
        <v>132</v>
      </c>
      <c r="C137" s="33" t="s">
        <v>75</v>
      </c>
      <c r="D137" s="18" t="s">
        <v>2365</v>
      </c>
      <c r="E137" s="8" t="s">
        <v>77</v>
      </c>
      <c r="F137" s="8" t="s">
        <v>141</v>
      </c>
      <c r="G137" s="8" t="s">
        <v>3662</v>
      </c>
      <c r="H137" s="8" t="s">
        <v>3939</v>
      </c>
      <c r="I137" s="8" t="s">
        <v>3940</v>
      </c>
      <c r="J137" s="8" t="s">
        <v>82</v>
      </c>
      <c r="K137" s="8" t="s">
        <v>314</v>
      </c>
      <c r="L137" s="30" t="s">
        <v>84</v>
      </c>
    </row>
    <row r="138" spans="2:12">
      <c r="B138" s="17">
        <v>133</v>
      </c>
      <c r="C138" s="33" t="s">
        <v>75</v>
      </c>
      <c r="D138" s="18" t="s">
        <v>1956</v>
      </c>
      <c r="E138" s="8" t="s">
        <v>77</v>
      </c>
      <c r="F138" s="8" t="s">
        <v>407</v>
      </c>
      <c r="G138" s="8" t="s">
        <v>3662</v>
      </c>
      <c r="H138" s="8" t="s">
        <v>3941</v>
      </c>
      <c r="I138" s="8" t="s">
        <v>3942</v>
      </c>
      <c r="J138" s="8" t="s">
        <v>82</v>
      </c>
      <c r="K138" s="8" t="s">
        <v>314</v>
      </c>
      <c r="L138" s="30" t="s">
        <v>84</v>
      </c>
    </row>
    <row r="139" spans="2:12">
      <c r="B139" s="17">
        <v>134</v>
      </c>
      <c r="C139" s="33" t="s">
        <v>75</v>
      </c>
      <c r="D139" s="18" t="s">
        <v>683</v>
      </c>
      <c r="E139" s="8" t="s">
        <v>77</v>
      </c>
      <c r="F139" s="8" t="s">
        <v>141</v>
      </c>
      <c r="G139" s="8" t="s">
        <v>3691</v>
      </c>
      <c r="H139" s="8" t="s">
        <v>3943</v>
      </c>
      <c r="I139" s="8" t="s">
        <v>3944</v>
      </c>
      <c r="J139" s="8" t="s">
        <v>82</v>
      </c>
      <c r="K139" s="8" t="s">
        <v>117</v>
      </c>
      <c r="L139" s="30" t="s">
        <v>84</v>
      </c>
    </row>
    <row r="140" spans="2:12">
      <c r="B140" s="17">
        <v>135</v>
      </c>
      <c r="C140" s="33" t="s">
        <v>75</v>
      </c>
      <c r="D140" s="18" t="s">
        <v>2347</v>
      </c>
      <c r="E140" s="8" t="s">
        <v>77</v>
      </c>
      <c r="F140" s="8" t="s">
        <v>141</v>
      </c>
      <c r="G140" s="8" t="s">
        <v>3785</v>
      </c>
      <c r="H140" s="8" t="s">
        <v>3945</v>
      </c>
      <c r="I140" s="8" t="s">
        <v>3946</v>
      </c>
      <c r="J140" s="8" t="s">
        <v>82</v>
      </c>
      <c r="K140" s="8" t="s">
        <v>253</v>
      </c>
      <c r="L140" s="30" t="s">
        <v>84</v>
      </c>
    </row>
    <row r="141" spans="2:12">
      <c r="B141" s="17">
        <v>136</v>
      </c>
      <c r="C141" s="33" t="s">
        <v>75</v>
      </c>
      <c r="D141" s="18" t="s">
        <v>2652</v>
      </c>
      <c r="E141" s="8" t="s">
        <v>99</v>
      </c>
      <c r="F141" s="8" t="s">
        <v>141</v>
      </c>
      <c r="G141" s="8" t="s">
        <v>3662</v>
      </c>
      <c r="H141" s="8" t="s">
        <v>3947</v>
      </c>
      <c r="I141" s="8" t="s">
        <v>3948</v>
      </c>
      <c r="J141" s="8" t="s">
        <v>82</v>
      </c>
      <c r="K141" s="8" t="s">
        <v>314</v>
      </c>
      <c r="L141" s="30" t="s">
        <v>84</v>
      </c>
    </row>
    <row r="142" spans="2:12">
      <c r="B142" s="17">
        <v>137</v>
      </c>
      <c r="C142" s="33" t="s">
        <v>75</v>
      </c>
      <c r="D142" s="18" t="s">
        <v>2257</v>
      </c>
      <c r="E142" s="8" t="s">
        <v>77</v>
      </c>
      <c r="F142" s="8" t="s">
        <v>141</v>
      </c>
      <c r="G142" s="8" t="s">
        <v>3662</v>
      </c>
      <c r="H142" s="8" t="s">
        <v>3786</v>
      </c>
      <c r="I142" s="8" t="s">
        <v>3949</v>
      </c>
      <c r="J142" s="8" t="s">
        <v>82</v>
      </c>
      <c r="K142" s="8" t="s">
        <v>314</v>
      </c>
      <c r="L142" s="30" t="s">
        <v>84</v>
      </c>
    </row>
    <row r="143" spans="2:12">
      <c r="B143" s="17">
        <v>138</v>
      </c>
      <c r="C143" s="33" t="s">
        <v>75</v>
      </c>
      <c r="D143" s="18" t="s">
        <v>3231</v>
      </c>
      <c r="E143" s="8" t="s">
        <v>77</v>
      </c>
      <c r="F143" s="8" t="s">
        <v>89</v>
      </c>
      <c r="G143" s="8" t="s">
        <v>3950</v>
      </c>
      <c r="H143" s="8" t="s">
        <v>3951</v>
      </c>
      <c r="I143" s="8" t="s">
        <v>3952</v>
      </c>
      <c r="J143" s="8" t="s">
        <v>82</v>
      </c>
      <c r="K143" s="8" t="s">
        <v>433</v>
      </c>
      <c r="L143" s="30" t="s">
        <v>84</v>
      </c>
    </row>
    <row r="144" spans="2:12">
      <c r="B144" s="17">
        <v>139</v>
      </c>
      <c r="C144" s="33" t="s">
        <v>97</v>
      </c>
      <c r="D144" s="18" t="s">
        <v>946</v>
      </c>
      <c r="E144" s="8" t="s">
        <v>99</v>
      </c>
      <c r="F144" s="8" t="s">
        <v>89</v>
      </c>
      <c r="G144" s="8" t="s">
        <v>3659</v>
      </c>
      <c r="H144" s="8" t="s">
        <v>3953</v>
      </c>
      <c r="I144" s="8" t="s">
        <v>3954</v>
      </c>
      <c r="J144" s="8" t="s">
        <v>82</v>
      </c>
      <c r="K144" s="8" t="s">
        <v>417</v>
      </c>
      <c r="L144" s="30" t="s">
        <v>84</v>
      </c>
    </row>
    <row r="145" spans="2:12">
      <c r="B145" s="17">
        <v>140</v>
      </c>
      <c r="C145" s="33" t="s">
        <v>75</v>
      </c>
      <c r="D145" s="18" t="s">
        <v>2308</v>
      </c>
      <c r="E145" s="8" t="s">
        <v>77</v>
      </c>
      <c r="F145" s="8" t="s">
        <v>100</v>
      </c>
      <c r="G145" s="8" t="s">
        <v>3955</v>
      </c>
      <c r="H145" s="8" t="s">
        <v>3956</v>
      </c>
      <c r="I145" s="8" t="s">
        <v>3957</v>
      </c>
      <c r="J145" s="8" t="s">
        <v>82</v>
      </c>
      <c r="K145" s="8" t="s">
        <v>474</v>
      </c>
      <c r="L145" s="30" t="s">
        <v>84</v>
      </c>
    </row>
    <row r="146" spans="2:12">
      <c r="B146" s="17">
        <v>141</v>
      </c>
      <c r="C146" s="33" t="s">
        <v>97</v>
      </c>
      <c r="D146" s="18" t="s">
        <v>710</v>
      </c>
      <c r="E146" s="8" t="s">
        <v>77</v>
      </c>
      <c r="F146" s="8" t="s">
        <v>141</v>
      </c>
      <c r="G146" s="8" t="s">
        <v>3691</v>
      </c>
      <c r="H146" s="8" t="s">
        <v>3958</v>
      </c>
      <c r="I146" s="8" t="s">
        <v>3959</v>
      </c>
      <c r="J146" s="8" t="s">
        <v>82</v>
      </c>
      <c r="K146" s="8" t="s">
        <v>117</v>
      </c>
      <c r="L146" s="30" t="s">
        <v>84</v>
      </c>
    </row>
    <row r="147" spans="2:12">
      <c r="B147" s="17">
        <v>142</v>
      </c>
      <c r="C147" s="33" t="s">
        <v>75</v>
      </c>
      <c r="D147" s="18" t="s">
        <v>1072</v>
      </c>
      <c r="E147" s="8" t="s">
        <v>77</v>
      </c>
      <c r="F147" s="8" t="s">
        <v>89</v>
      </c>
      <c r="G147" s="8" t="s">
        <v>3731</v>
      </c>
      <c r="H147" s="8" t="s">
        <v>3960</v>
      </c>
      <c r="I147" s="8" t="s">
        <v>3961</v>
      </c>
      <c r="J147" s="8" t="s">
        <v>82</v>
      </c>
      <c r="K147" s="8" t="s">
        <v>93</v>
      </c>
      <c r="L147" s="30" t="s">
        <v>84</v>
      </c>
    </row>
    <row r="148" spans="2:12">
      <c r="B148" s="17">
        <v>143</v>
      </c>
      <c r="C148" s="33" t="s">
        <v>75</v>
      </c>
      <c r="D148" s="18" t="s">
        <v>2290</v>
      </c>
      <c r="E148" s="8" t="s">
        <v>77</v>
      </c>
      <c r="F148" s="8" t="s">
        <v>214</v>
      </c>
      <c r="G148" s="8" t="s">
        <v>3665</v>
      </c>
      <c r="H148" s="8" t="s">
        <v>3962</v>
      </c>
      <c r="I148" s="8" t="s">
        <v>3963</v>
      </c>
      <c r="J148" s="8" t="s">
        <v>82</v>
      </c>
      <c r="K148" s="8" t="s">
        <v>243</v>
      </c>
      <c r="L148" s="30" t="s">
        <v>84</v>
      </c>
    </row>
    <row r="149" spans="2:12">
      <c r="B149" s="17">
        <v>144</v>
      </c>
      <c r="C149" s="33" t="s">
        <v>75</v>
      </c>
      <c r="D149" s="18" t="s">
        <v>1675</v>
      </c>
      <c r="E149" s="8" t="s">
        <v>99</v>
      </c>
      <c r="F149" s="8" t="s">
        <v>775</v>
      </c>
      <c r="G149" s="8" t="s">
        <v>3739</v>
      </c>
      <c r="H149" s="8" t="s">
        <v>3964</v>
      </c>
      <c r="I149" s="8" t="s">
        <v>3965</v>
      </c>
      <c r="J149" s="8" t="s">
        <v>82</v>
      </c>
      <c r="K149" s="8" t="s">
        <v>301</v>
      </c>
      <c r="L149" s="30" t="s">
        <v>84</v>
      </c>
    </row>
    <row r="150" spans="2:12">
      <c r="B150" s="17">
        <v>145</v>
      </c>
      <c r="C150" s="33" t="s">
        <v>75</v>
      </c>
      <c r="D150" s="18" t="s">
        <v>1876</v>
      </c>
      <c r="E150" s="8" t="s">
        <v>99</v>
      </c>
      <c r="F150" s="8" t="s">
        <v>78</v>
      </c>
      <c r="G150" s="8" t="s">
        <v>3680</v>
      </c>
      <c r="H150" s="8" t="s">
        <v>3966</v>
      </c>
      <c r="I150" s="8" t="s">
        <v>3967</v>
      </c>
      <c r="J150" s="8" t="s">
        <v>82</v>
      </c>
      <c r="K150" s="8" t="s">
        <v>134</v>
      </c>
      <c r="L150" s="30" t="s">
        <v>84</v>
      </c>
    </row>
    <row r="151" spans="2:12">
      <c r="B151" s="17">
        <v>146</v>
      </c>
      <c r="C151" s="33" t="s">
        <v>75</v>
      </c>
      <c r="D151" s="18" t="s">
        <v>285</v>
      </c>
      <c r="E151" s="8" t="s">
        <v>99</v>
      </c>
      <c r="F151" s="8" t="s">
        <v>141</v>
      </c>
      <c r="G151" s="8" t="s">
        <v>3680</v>
      </c>
      <c r="H151" s="8" t="s">
        <v>3968</v>
      </c>
      <c r="I151" s="8" t="s">
        <v>3969</v>
      </c>
      <c r="J151" s="8" t="s">
        <v>82</v>
      </c>
      <c r="K151" s="8" t="s">
        <v>134</v>
      </c>
      <c r="L151" s="30" t="s">
        <v>84</v>
      </c>
    </row>
    <row r="152" spans="2:12">
      <c r="B152" s="17">
        <v>147</v>
      </c>
      <c r="C152" s="33" t="s">
        <v>75</v>
      </c>
      <c r="D152" s="18" t="s">
        <v>1744</v>
      </c>
      <c r="E152" s="8" t="s">
        <v>77</v>
      </c>
      <c r="F152" s="8" t="s">
        <v>141</v>
      </c>
      <c r="G152" s="8" t="s">
        <v>3739</v>
      </c>
      <c r="H152" s="8" t="s">
        <v>3970</v>
      </c>
      <c r="I152" s="8" t="s">
        <v>3971</v>
      </c>
      <c r="J152" s="8" t="s">
        <v>82</v>
      </c>
      <c r="K152" s="8" t="s">
        <v>301</v>
      </c>
      <c r="L152" s="30" t="s">
        <v>84</v>
      </c>
    </row>
    <row r="153" spans="2:12">
      <c r="B153" s="17">
        <v>148</v>
      </c>
      <c r="C153" s="33" t="s">
        <v>97</v>
      </c>
      <c r="D153" s="18" t="s">
        <v>130</v>
      </c>
      <c r="E153" s="8" t="s">
        <v>77</v>
      </c>
      <c r="F153" s="8" t="s">
        <v>89</v>
      </c>
      <c r="G153" s="8" t="s">
        <v>3680</v>
      </c>
      <c r="H153" s="8" t="s">
        <v>3972</v>
      </c>
      <c r="I153" s="8" t="s">
        <v>3973</v>
      </c>
      <c r="J153" s="8" t="s">
        <v>82</v>
      </c>
      <c r="K153" s="8" t="s">
        <v>134</v>
      </c>
      <c r="L153" s="30" t="s">
        <v>84</v>
      </c>
    </row>
    <row r="154" spans="2:12">
      <c r="B154" s="17">
        <v>149</v>
      </c>
      <c r="C154" s="33" t="s">
        <v>97</v>
      </c>
      <c r="D154" s="18" t="s">
        <v>1301</v>
      </c>
      <c r="E154" s="8" t="s">
        <v>77</v>
      </c>
      <c r="F154" s="8" t="s">
        <v>89</v>
      </c>
      <c r="G154" s="8" t="s">
        <v>3782</v>
      </c>
      <c r="H154" s="8" t="s">
        <v>3814</v>
      </c>
      <c r="I154" s="8" t="s">
        <v>3974</v>
      </c>
      <c r="J154" s="8" t="s">
        <v>834</v>
      </c>
      <c r="K154" s="8" t="s">
        <v>835</v>
      </c>
      <c r="L154" s="30" t="s">
        <v>84</v>
      </c>
    </row>
    <row r="155" spans="2:12">
      <c r="B155" s="17">
        <v>150</v>
      </c>
      <c r="C155" s="33" t="s">
        <v>75</v>
      </c>
      <c r="D155" s="18" t="s">
        <v>1885</v>
      </c>
      <c r="E155" s="8" t="s">
        <v>99</v>
      </c>
      <c r="F155" s="8" t="s">
        <v>736</v>
      </c>
      <c r="G155" s="8" t="s">
        <v>3680</v>
      </c>
      <c r="H155" s="8" t="s">
        <v>3975</v>
      </c>
      <c r="I155" s="8" t="s">
        <v>3976</v>
      </c>
      <c r="J155" s="8" t="s">
        <v>82</v>
      </c>
      <c r="K155" s="8" t="s">
        <v>134</v>
      </c>
      <c r="L155" s="30" t="s">
        <v>84</v>
      </c>
    </row>
    <row r="156" spans="2:12">
      <c r="B156" s="17">
        <v>151</v>
      </c>
      <c r="C156" s="33" t="s">
        <v>75</v>
      </c>
      <c r="D156" s="18" t="s">
        <v>706</v>
      </c>
      <c r="E156" s="8" t="s">
        <v>77</v>
      </c>
      <c r="F156" s="8" t="s">
        <v>100</v>
      </c>
      <c r="G156" s="8" t="s">
        <v>3680</v>
      </c>
      <c r="H156" s="8" t="s">
        <v>3977</v>
      </c>
      <c r="I156" s="8" t="s">
        <v>3978</v>
      </c>
      <c r="J156" s="8" t="s">
        <v>82</v>
      </c>
      <c r="K156" s="8" t="s">
        <v>134</v>
      </c>
      <c r="L156" s="30" t="s">
        <v>84</v>
      </c>
    </row>
    <row r="157" spans="2:12">
      <c r="B157" s="17">
        <v>152</v>
      </c>
      <c r="C157" s="33" t="s">
        <v>75</v>
      </c>
      <c r="D157" s="18" t="s">
        <v>903</v>
      </c>
      <c r="E157" s="8" t="s">
        <v>77</v>
      </c>
      <c r="F157" s="8" t="s">
        <v>89</v>
      </c>
      <c r="G157" s="8" t="s">
        <v>3950</v>
      </c>
      <c r="H157" s="8" t="s">
        <v>3979</v>
      </c>
      <c r="I157" s="8" t="s">
        <v>3980</v>
      </c>
      <c r="J157" s="8" t="s">
        <v>82</v>
      </c>
      <c r="K157" s="8" t="s">
        <v>433</v>
      </c>
      <c r="L157" s="30" t="s">
        <v>84</v>
      </c>
    </row>
    <row r="158" spans="2:12">
      <c r="B158" s="17">
        <v>153</v>
      </c>
      <c r="C158" s="33" t="s">
        <v>958</v>
      </c>
      <c r="D158" s="18" t="s">
        <v>3117</v>
      </c>
      <c r="E158" s="8" t="s">
        <v>77</v>
      </c>
      <c r="F158" s="8" t="s">
        <v>89</v>
      </c>
      <c r="G158" s="8" t="s">
        <v>3813</v>
      </c>
      <c r="H158" s="8" t="s">
        <v>3981</v>
      </c>
      <c r="I158" s="8" t="s">
        <v>3982</v>
      </c>
      <c r="J158" s="8" t="s">
        <v>82</v>
      </c>
      <c r="K158" s="8" t="s">
        <v>1149</v>
      </c>
      <c r="L158" s="30" t="s">
        <v>84</v>
      </c>
    </row>
    <row r="159" spans="2:12">
      <c r="B159" s="17">
        <v>154</v>
      </c>
      <c r="C159" s="33" t="s">
        <v>97</v>
      </c>
      <c r="D159" s="18" t="s">
        <v>1699</v>
      </c>
      <c r="E159" s="8" t="s">
        <v>99</v>
      </c>
      <c r="F159" s="8" t="s">
        <v>167</v>
      </c>
      <c r="G159" s="8" t="s">
        <v>3680</v>
      </c>
      <c r="H159" s="8" t="s">
        <v>3983</v>
      </c>
      <c r="I159" s="8" t="s">
        <v>3984</v>
      </c>
      <c r="J159" s="8" t="s">
        <v>82</v>
      </c>
      <c r="K159" s="8" t="s">
        <v>134</v>
      </c>
      <c r="L159" s="30" t="s">
        <v>84</v>
      </c>
    </row>
    <row r="160" spans="2:12">
      <c r="B160" s="17">
        <v>155</v>
      </c>
      <c r="C160" s="33" t="s">
        <v>75</v>
      </c>
      <c r="D160" s="18" t="s">
        <v>1039</v>
      </c>
      <c r="E160" s="8" t="s">
        <v>77</v>
      </c>
      <c r="F160" s="8" t="s">
        <v>141</v>
      </c>
      <c r="G160" s="8" t="s">
        <v>3680</v>
      </c>
      <c r="H160" s="8" t="s">
        <v>3985</v>
      </c>
      <c r="I160" s="8" t="s">
        <v>3986</v>
      </c>
      <c r="J160" s="8" t="s">
        <v>82</v>
      </c>
      <c r="K160" s="8" t="s">
        <v>134</v>
      </c>
      <c r="L160" s="30" t="s">
        <v>84</v>
      </c>
    </row>
    <row r="161" spans="2:12">
      <c r="B161" s="17">
        <v>156</v>
      </c>
      <c r="C161" s="33" t="s">
        <v>75</v>
      </c>
      <c r="D161" s="18" t="s">
        <v>641</v>
      </c>
      <c r="E161" s="8" t="s">
        <v>77</v>
      </c>
      <c r="F161" s="8" t="s">
        <v>89</v>
      </c>
      <c r="G161" s="8" t="s">
        <v>3688</v>
      </c>
      <c r="H161" s="8" t="s">
        <v>3987</v>
      </c>
      <c r="I161" s="8" t="s">
        <v>3988</v>
      </c>
      <c r="J161" s="8" t="s">
        <v>82</v>
      </c>
      <c r="K161" s="8" t="s">
        <v>309</v>
      </c>
      <c r="L161" s="30" t="s">
        <v>84</v>
      </c>
    </row>
    <row r="162" spans="2:12">
      <c r="B162" s="17">
        <v>157</v>
      </c>
      <c r="C162" s="33" t="s">
        <v>75</v>
      </c>
      <c r="D162" s="18" t="s">
        <v>2072</v>
      </c>
      <c r="E162" s="8" t="s">
        <v>99</v>
      </c>
      <c r="F162" s="8" t="s">
        <v>141</v>
      </c>
      <c r="G162" s="8" t="s">
        <v>3782</v>
      </c>
      <c r="H162" s="8" t="s">
        <v>3989</v>
      </c>
      <c r="I162" s="8" t="s">
        <v>3990</v>
      </c>
      <c r="J162" s="8" t="s">
        <v>834</v>
      </c>
      <c r="K162" s="8" t="s">
        <v>835</v>
      </c>
      <c r="L162" s="30" t="s">
        <v>84</v>
      </c>
    </row>
    <row r="163" spans="2:12">
      <c r="B163" s="17">
        <v>158</v>
      </c>
      <c r="C163" s="33" t="s">
        <v>97</v>
      </c>
      <c r="D163" s="18" t="s">
        <v>1431</v>
      </c>
      <c r="E163" s="8" t="s">
        <v>99</v>
      </c>
      <c r="F163" s="8" t="s">
        <v>89</v>
      </c>
      <c r="G163" s="8" t="s">
        <v>3659</v>
      </c>
      <c r="H163" s="8" t="s">
        <v>3991</v>
      </c>
      <c r="I163" s="8" t="s">
        <v>3992</v>
      </c>
      <c r="J163" s="8" t="s">
        <v>82</v>
      </c>
      <c r="K163" s="8" t="s">
        <v>417</v>
      </c>
      <c r="L163" s="30" t="s">
        <v>84</v>
      </c>
    </row>
    <row r="164" spans="2:12">
      <c r="B164" s="17">
        <v>159</v>
      </c>
      <c r="C164" s="33" t="s">
        <v>75</v>
      </c>
      <c r="D164" s="18" t="s">
        <v>140</v>
      </c>
      <c r="E164" s="8" t="s">
        <v>99</v>
      </c>
      <c r="F164" s="8" t="s">
        <v>141</v>
      </c>
      <c r="G164" s="8" t="s">
        <v>3731</v>
      </c>
      <c r="H164" s="8" t="s">
        <v>3993</v>
      </c>
      <c r="I164" s="8" t="s">
        <v>3994</v>
      </c>
      <c r="J164" s="8" t="s">
        <v>82</v>
      </c>
      <c r="K164" s="8" t="s">
        <v>93</v>
      </c>
      <c r="L164" s="30" t="s">
        <v>84</v>
      </c>
    </row>
    <row r="165" spans="2:12">
      <c r="B165" s="17">
        <v>160</v>
      </c>
      <c r="C165" s="33" t="s">
        <v>75</v>
      </c>
      <c r="D165" s="18" t="s">
        <v>1342</v>
      </c>
      <c r="E165" s="8" t="s">
        <v>77</v>
      </c>
      <c r="F165" s="8" t="s">
        <v>141</v>
      </c>
      <c r="G165" s="8" t="s">
        <v>3659</v>
      </c>
      <c r="H165" s="8" t="s">
        <v>3995</v>
      </c>
      <c r="I165" s="8" t="s">
        <v>3996</v>
      </c>
      <c r="J165" s="8" t="s">
        <v>82</v>
      </c>
      <c r="K165" s="8" t="s">
        <v>417</v>
      </c>
      <c r="L165" s="30" t="s">
        <v>84</v>
      </c>
    </row>
    <row r="166" spans="2:12">
      <c r="B166" s="17">
        <v>161</v>
      </c>
      <c r="C166" s="33" t="s">
        <v>75</v>
      </c>
      <c r="D166" s="18" t="s">
        <v>1827</v>
      </c>
      <c r="E166" s="8" t="s">
        <v>77</v>
      </c>
      <c r="F166" s="8" t="s">
        <v>89</v>
      </c>
      <c r="G166" s="8" t="s">
        <v>3680</v>
      </c>
      <c r="H166" s="8" t="s">
        <v>3997</v>
      </c>
      <c r="I166" s="8" t="s">
        <v>3998</v>
      </c>
      <c r="J166" s="8" t="s">
        <v>82</v>
      </c>
      <c r="K166" s="8" t="s">
        <v>134</v>
      </c>
      <c r="L166" s="30" t="s">
        <v>84</v>
      </c>
    </row>
    <row r="167" spans="2:12">
      <c r="B167" s="17">
        <v>162</v>
      </c>
      <c r="C167" s="33" t="s">
        <v>1397</v>
      </c>
      <c r="D167" s="18" t="s">
        <v>1398</v>
      </c>
      <c r="E167" s="8" t="s">
        <v>99</v>
      </c>
      <c r="F167" s="8" t="s">
        <v>89</v>
      </c>
      <c r="G167" s="8" t="s">
        <v>3813</v>
      </c>
      <c r="H167" s="8" t="s">
        <v>3999</v>
      </c>
      <c r="I167" s="8" t="s">
        <v>4000</v>
      </c>
      <c r="J167" s="8" t="s">
        <v>82</v>
      </c>
      <c r="K167" s="8" t="s">
        <v>1149</v>
      </c>
      <c r="L167" s="30" t="s">
        <v>84</v>
      </c>
    </row>
    <row r="168" spans="2:12">
      <c r="B168" s="17">
        <v>163</v>
      </c>
      <c r="C168" s="33" t="s">
        <v>75</v>
      </c>
      <c r="D168" s="18" t="s">
        <v>1691</v>
      </c>
      <c r="E168" s="8" t="s">
        <v>99</v>
      </c>
      <c r="F168" s="8" t="s">
        <v>89</v>
      </c>
      <c r="G168" s="8" t="s">
        <v>3665</v>
      </c>
      <c r="H168" s="8" t="s">
        <v>4001</v>
      </c>
      <c r="I168" s="8" t="s">
        <v>4002</v>
      </c>
      <c r="J168" s="8" t="s">
        <v>82</v>
      </c>
      <c r="K168" s="8" t="s">
        <v>243</v>
      </c>
      <c r="L168" s="30" t="s">
        <v>84</v>
      </c>
    </row>
    <row r="169" spans="2:12">
      <c r="B169" s="17">
        <v>164</v>
      </c>
      <c r="C169" s="33" t="s">
        <v>75</v>
      </c>
      <c r="D169" s="18" t="s">
        <v>955</v>
      </c>
      <c r="E169" s="8" t="s">
        <v>77</v>
      </c>
      <c r="F169" s="8" t="s">
        <v>89</v>
      </c>
      <c r="G169" s="8" t="s">
        <v>3665</v>
      </c>
      <c r="H169" s="8" t="s">
        <v>4003</v>
      </c>
      <c r="I169" s="8" t="s">
        <v>4004</v>
      </c>
      <c r="J169" s="8" t="s">
        <v>82</v>
      </c>
      <c r="K169" s="8" t="s">
        <v>243</v>
      </c>
      <c r="L169" s="30" t="s">
        <v>84</v>
      </c>
    </row>
    <row r="170" spans="2:12">
      <c r="B170" s="17">
        <v>165</v>
      </c>
      <c r="C170" s="33" t="s">
        <v>75</v>
      </c>
      <c r="D170" s="18" t="s">
        <v>315</v>
      </c>
      <c r="E170" s="8" t="s">
        <v>77</v>
      </c>
      <c r="F170" s="8" t="s">
        <v>141</v>
      </c>
      <c r="G170" s="8" t="s">
        <v>3688</v>
      </c>
      <c r="H170" s="8" t="s">
        <v>3935</v>
      </c>
      <c r="I170" s="8" t="s">
        <v>4005</v>
      </c>
      <c r="J170" s="8" t="s">
        <v>82</v>
      </c>
      <c r="K170" s="8" t="s">
        <v>309</v>
      </c>
      <c r="L170" s="30" t="s">
        <v>84</v>
      </c>
    </row>
    <row r="171" spans="2:12">
      <c r="B171" s="17">
        <v>166</v>
      </c>
      <c r="C171" s="33" t="s">
        <v>75</v>
      </c>
      <c r="D171" s="18" t="s">
        <v>1027</v>
      </c>
      <c r="E171" s="8" t="s">
        <v>99</v>
      </c>
      <c r="F171" s="8" t="s">
        <v>141</v>
      </c>
      <c r="G171" s="8" t="s">
        <v>3688</v>
      </c>
      <c r="H171" s="8" t="s">
        <v>4006</v>
      </c>
      <c r="I171" s="8" t="s">
        <v>4007</v>
      </c>
      <c r="J171" s="8" t="s">
        <v>82</v>
      </c>
      <c r="K171" s="8" t="s">
        <v>309</v>
      </c>
      <c r="L171" s="30" t="s">
        <v>84</v>
      </c>
    </row>
    <row r="172" spans="2:12">
      <c r="B172" s="17">
        <v>167</v>
      </c>
      <c r="C172" s="33" t="s">
        <v>75</v>
      </c>
      <c r="D172" s="18" t="s">
        <v>386</v>
      </c>
      <c r="E172" s="8" t="s">
        <v>77</v>
      </c>
      <c r="F172" s="8" t="s">
        <v>89</v>
      </c>
      <c r="G172" s="8" t="s">
        <v>3688</v>
      </c>
      <c r="H172" s="8" t="s">
        <v>4008</v>
      </c>
      <c r="I172" s="8" t="s">
        <v>4009</v>
      </c>
      <c r="J172" s="8" t="s">
        <v>82</v>
      </c>
      <c r="K172" s="8" t="s">
        <v>309</v>
      </c>
      <c r="L172" s="30" t="s">
        <v>84</v>
      </c>
    </row>
    <row r="173" spans="2:12">
      <c r="B173" s="17">
        <v>168</v>
      </c>
      <c r="C173" s="33" t="s">
        <v>97</v>
      </c>
      <c r="D173" s="18" t="s">
        <v>1518</v>
      </c>
      <c r="E173" s="8" t="s">
        <v>77</v>
      </c>
      <c r="F173" s="8" t="s">
        <v>214</v>
      </c>
      <c r="G173" s="8" t="s">
        <v>3688</v>
      </c>
      <c r="H173" s="8" t="s">
        <v>4010</v>
      </c>
      <c r="I173" s="8" t="s">
        <v>4011</v>
      </c>
      <c r="J173" s="8" t="s">
        <v>82</v>
      </c>
      <c r="K173" s="8" t="s">
        <v>309</v>
      </c>
      <c r="L173" s="30" t="s">
        <v>84</v>
      </c>
    </row>
    <row r="174" spans="2:12">
      <c r="B174" s="17">
        <v>169</v>
      </c>
      <c r="C174" s="33" t="s">
        <v>75</v>
      </c>
      <c r="D174" s="18" t="s">
        <v>1613</v>
      </c>
      <c r="E174" s="8" t="s">
        <v>77</v>
      </c>
      <c r="F174" s="8" t="s">
        <v>218</v>
      </c>
      <c r="G174" s="8" t="s">
        <v>3688</v>
      </c>
      <c r="H174" s="8" t="s">
        <v>3921</v>
      </c>
      <c r="I174" s="8" t="s">
        <v>4012</v>
      </c>
      <c r="J174" s="8" t="s">
        <v>82</v>
      </c>
      <c r="K174" s="8" t="s">
        <v>309</v>
      </c>
      <c r="L174" s="30" t="s">
        <v>84</v>
      </c>
    </row>
    <row r="175" spans="2:12">
      <c r="B175" s="17">
        <v>170</v>
      </c>
      <c r="C175" s="33" t="s">
        <v>75</v>
      </c>
      <c r="D175" s="18" t="s">
        <v>1719</v>
      </c>
      <c r="E175" s="8" t="s">
        <v>99</v>
      </c>
      <c r="F175" s="8" t="s">
        <v>89</v>
      </c>
      <c r="G175" s="8" t="s">
        <v>3813</v>
      </c>
      <c r="H175" s="8" t="s">
        <v>4013</v>
      </c>
      <c r="I175" s="8" t="s">
        <v>4014</v>
      </c>
      <c r="J175" s="8" t="s">
        <v>82</v>
      </c>
      <c r="K175" s="8" t="s">
        <v>1149</v>
      </c>
      <c r="L175" s="30" t="s">
        <v>84</v>
      </c>
    </row>
    <row r="176" spans="2:12">
      <c r="B176" s="17">
        <v>171</v>
      </c>
      <c r="C176" s="33" t="s">
        <v>75</v>
      </c>
      <c r="D176" s="18" t="s">
        <v>2034</v>
      </c>
      <c r="E176" s="8" t="s">
        <v>77</v>
      </c>
      <c r="F176" s="8" t="s">
        <v>141</v>
      </c>
      <c r="G176" s="8" t="s">
        <v>3739</v>
      </c>
      <c r="H176" s="8" t="s">
        <v>4015</v>
      </c>
      <c r="I176" s="8" t="s">
        <v>4016</v>
      </c>
      <c r="J176" s="8" t="s">
        <v>82</v>
      </c>
      <c r="K176" s="8" t="s">
        <v>301</v>
      </c>
      <c r="L176" s="30" t="s">
        <v>84</v>
      </c>
    </row>
    <row r="177" spans="2:12">
      <c r="B177" s="17">
        <v>172</v>
      </c>
      <c r="C177" s="33" t="s">
        <v>75</v>
      </c>
      <c r="D177" s="18" t="s">
        <v>1021</v>
      </c>
      <c r="E177" s="8" t="s">
        <v>77</v>
      </c>
      <c r="F177" s="8" t="s">
        <v>141</v>
      </c>
      <c r="G177" s="8" t="s">
        <v>3691</v>
      </c>
      <c r="H177" s="8" t="s">
        <v>4017</v>
      </c>
      <c r="I177" s="8" t="s">
        <v>4018</v>
      </c>
      <c r="J177" s="8" t="s">
        <v>82</v>
      </c>
      <c r="K177" s="8" t="s">
        <v>117</v>
      </c>
      <c r="L177" s="30" t="s">
        <v>84</v>
      </c>
    </row>
    <row r="178" spans="2:12">
      <c r="B178" s="17">
        <v>173</v>
      </c>
      <c r="C178" s="33" t="s">
        <v>97</v>
      </c>
      <c r="D178" s="18" t="s">
        <v>1484</v>
      </c>
      <c r="E178" s="8" t="s">
        <v>99</v>
      </c>
      <c r="F178" s="8" t="s">
        <v>141</v>
      </c>
      <c r="G178" s="8" t="s">
        <v>3688</v>
      </c>
      <c r="H178" s="8" t="s">
        <v>3956</v>
      </c>
      <c r="I178" s="8" t="s">
        <v>4019</v>
      </c>
      <c r="J178" s="8" t="s">
        <v>82</v>
      </c>
      <c r="K178" s="8" t="s">
        <v>309</v>
      </c>
      <c r="L178" s="30" t="s">
        <v>84</v>
      </c>
    </row>
    <row r="179" spans="2:12">
      <c r="B179" s="17">
        <v>174</v>
      </c>
      <c r="C179" s="33" t="s">
        <v>75</v>
      </c>
      <c r="D179" s="18" t="s">
        <v>1493</v>
      </c>
      <c r="E179" s="8" t="s">
        <v>99</v>
      </c>
      <c r="F179" s="8" t="s">
        <v>141</v>
      </c>
      <c r="G179" s="8" t="s">
        <v>3955</v>
      </c>
      <c r="H179" s="8" t="s">
        <v>4020</v>
      </c>
      <c r="I179" s="8" t="s">
        <v>4021</v>
      </c>
      <c r="J179" s="8" t="s">
        <v>82</v>
      </c>
      <c r="K179" s="8" t="s">
        <v>474</v>
      </c>
      <c r="L179" s="30" t="s">
        <v>84</v>
      </c>
    </row>
    <row r="180" spans="2:12">
      <c r="B180" s="17">
        <v>175</v>
      </c>
      <c r="C180" s="33" t="s">
        <v>97</v>
      </c>
      <c r="D180" s="18" t="s">
        <v>1558</v>
      </c>
      <c r="E180" s="8" t="s">
        <v>99</v>
      </c>
      <c r="F180" s="8" t="s">
        <v>141</v>
      </c>
      <c r="G180" s="8" t="s">
        <v>3659</v>
      </c>
      <c r="H180" s="8" t="s">
        <v>4022</v>
      </c>
      <c r="I180" s="8" t="s">
        <v>4023</v>
      </c>
      <c r="J180" s="8" t="s">
        <v>82</v>
      </c>
      <c r="K180" s="8" t="s">
        <v>417</v>
      </c>
      <c r="L180" s="30" t="s">
        <v>84</v>
      </c>
    </row>
    <row r="181" spans="2:12">
      <c r="B181" s="17">
        <v>176</v>
      </c>
      <c r="C181" s="33" t="s">
        <v>75</v>
      </c>
      <c r="D181" s="18" t="s">
        <v>2317</v>
      </c>
      <c r="E181" s="8" t="s">
        <v>99</v>
      </c>
      <c r="F181" s="8" t="s">
        <v>214</v>
      </c>
      <c r="G181" s="8" t="s">
        <v>3739</v>
      </c>
      <c r="H181" s="8" t="s">
        <v>4024</v>
      </c>
      <c r="I181" s="8" t="s">
        <v>4025</v>
      </c>
      <c r="J181" s="8" t="s">
        <v>82</v>
      </c>
      <c r="K181" s="8" t="s">
        <v>301</v>
      </c>
      <c r="L181" s="30" t="s">
        <v>84</v>
      </c>
    </row>
    <row r="182" spans="2:12">
      <c r="B182" s="17">
        <v>177</v>
      </c>
      <c r="C182" s="33" t="s">
        <v>75</v>
      </c>
      <c r="D182" s="18" t="s">
        <v>1193</v>
      </c>
      <c r="E182" s="8" t="s">
        <v>99</v>
      </c>
      <c r="F182" s="8" t="s">
        <v>141</v>
      </c>
      <c r="G182" s="8" t="s">
        <v>3662</v>
      </c>
      <c r="H182" s="8" t="s">
        <v>3827</v>
      </c>
      <c r="I182" s="8" t="s">
        <v>4026</v>
      </c>
      <c r="J182" s="8" t="s">
        <v>82</v>
      </c>
      <c r="K182" s="8" t="s">
        <v>314</v>
      </c>
      <c r="L182" s="30" t="s">
        <v>84</v>
      </c>
    </row>
    <row r="183" spans="2:12">
      <c r="B183" s="17">
        <v>178</v>
      </c>
      <c r="C183" s="33" t="s">
        <v>75</v>
      </c>
      <c r="D183" s="18" t="s">
        <v>1251</v>
      </c>
      <c r="E183" s="8" t="s">
        <v>99</v>
      </c>
      <c r="F183" s="8" t="s">
        <v>89</v>
      </c>
      <c r="G183" s="8" t="s">
        <v>3662</v>
      </c>
      <c r="H183" s="8" t="s">
        <v>4027</v>
      </c>
      <c r="I183" s="8" t="s">
        <v>4028</v>
      </c>
      <c r="J183" s="8" t="s">
        <v>82</v>
      </c>
      <c r="K183" s="8" t="s">
        <v>314</v>
      </c>
      <c r="L183" s="30" t="s">
        <v>84</v>
      </c>
    </row>
    <row r="184" spans="2:12">
      <c r="B184" s="17">
        <v>179</v>
      </c>
      <c r="C184" s="33" t="s">
        <v>75</v>
      </c>
      <c r="D184" s="18" t="s">
        <v>1333</v>
      </c>
      <c r="E184" s="8" t="s">
        <v>99</v>
      </c>
      <c r="F184" s="8" t="s">
        <v>89</v>
      </c>
      <c r="G184" s="8" t="s">
        <v>3662</v>
      </c>
      <c r="H184" s="8" t="s">
        <v>4029</v>
      </c>
      <c r="I184" s="8" t="s">
        <v>4030</v>
      </c>
      <c r="J184" s="8" t="s">
        <v>82</v>
      </c>
      <c r="K184" s="8" t="s">
        <v>314</v>
      </c>
      <c r="L184" s="30" t="s">
        <v>84</v>
      </c>
    </row>
    <row r="185" spans="2:12">
      <c r="B185" s="17">
        <v>180</v>
      </c>
      <c r="C185" s="33" t="s">
        <v>75</v>
      </c>
      <c r="D185" s="18" t="s">
        <v>1729</v>
      </c>
      <c r="E185" s="8" t="s">
        <v>99</v>
      </c>
      <c r="F185" s="8" t="s">
        <v>214</v>
      </c>
      <c r="G185" s="8" t="s">
        <v>3656</v>
      </c>
      <c r="H185" s="8" t="s">
        <v>4031</v>
      </c>
      <c r="I185" s="8" t="s">
        <v>4032</v>
      </c>
      <c r="J185" s="8" t="s">
        <v>82</v>
      </c>
      <c r="K185" s="8" t="s">
        <v>139</v>
      </c>
      <c r="L185" s="30" t="s">
        <v>84</v>
      </c>
    </row>
    <row r="186" spans="2:12">
      <c r="B186" s="17">
        <v>181</v>
      </c>
      <c r="C186" s="33" t="s">
        <v>75</v>
      </c>
      <c r="D186" s="18" t="s">
        <v>1890</v>
      </c>
      <c r="E186" s="8" t="s">
        <v>77</v>
      </c>
      <c r="F186" s="8" t="s">
        <v>141</v>
      </c>
      <c r="G186" s="8" t="s">
        <v>3662</v>
      </c>
      <c r="H186" s="8" t="s">
        <v>4033</v>
      </c>
      <c r="I186" s="8" t="s">
        <v>4034</v>
      </c>
      <c r="J186" s="8" t="s">
        <v>82</v>
      </c>
      <c r="K186" s="8" t="s">
        <v>314</v>
      </c>
      <c r="L186" s="30" t="s">
        <v>84</v>
      </c>
    </row>
    <row r="187" spans="2:12">
      <c r="B187" s="17">
        <v>182</v>
      </c>
      <c r="C187" s="33" t="s">
        <v>97</v>
      </c>
      <c r="D187" s="18" t="s">
        <v>784</v>
      </c>
      <c r="E187" s="8" t="s">
        <v>77</v>
      </c>
      <c r="F187" s="8" t="s">
        <v>89</v>
      </c>
      <c r="G187" s="8" t="s">
        <v>3739</v>
      </c>
      <c r="H187" s="8" t="s">
        <v>4035</v>
      </c>
      <c r="I187" s="8" t="s">
        <v>4036</v>
      </c>
      <c r="J187" s="8" t="s">
        <v>82</v>
      </c>
      <c r="K187" s="8" t="s">
        <v>301</v>
      </c>
      <c r="L187" s="30" t="s">
        <v>84</v>
      </c>
    </row>
    <row r="188" spans="2:12">
      <c r="B188" s="17">
        <v>183</v>
      </c>
      <c r="C188" s="33" t="s">
        <v>75</v>
      </c>
      <c r="D188" s="18" t="s">
        <v>1747</v>
      </c>
      <c r="E188" s="8" t="s">
        <v>99</v>
      </c>
      <c r="F188" s="8" t="s">
        <v>89</v>
      </c>
      <c r="G188" s="8" t="s">
        <v>3739</v>
      </c>
      <c r="H188" s="8" t="s">
        <v>4037</v>
      </c>
      <c r="I188" s="8" t="s">
        <v>4038</v>
      </c>
      <c r="J188" s="8" t="s">
        <v>82</v>
      </c>
      <c r="K188" s="8" t="s">
        <v>301</v>
      </c>
      <c r="L188" s="30" t="s">
        <v>84</v>
      </c>
    </row>
    <row r="189" spans="2:12">
      <c r="B189" s="17">
        <v>184</v>
      </c>
      <c r="C189" s="33" t="s">
        <v>75</v>
      </c>
      <c r="D189" s="18" t="s">
        <v>2191</v>
      </c>
      <c r="E189" s="8" t="s">
        <v>99</v>
      </c>
      <c r="F189" s="8" t="s">
        <v>141</v>
      </c>
      <c r="G189" s="8" t="s">
        <v>3662</v>
      </c>
      <c r="H189" s="8" t="s">
        <v>4039</v>
      </c>
      <c r="I189" s="8" t="s">
        <v>4040</v>
      </c>
      <c r="J189" s="8" t="s">
        <v>82</v>
      </c>
      <c r="K189" s="8" t="s">
        <v>314</v>
      </c>
      <c r="L189" s="30" t="s">
        <v>84</v>
      </c>
    </row>
    <row r="190" spans="2:12">
      <c r="B190" s="17">
        <v>185</v>
      </c>
      <c r="C190" s="33" t="s">
        <v>75</v>
      </c>
      <c r="D190" s="18" t="s">
        <v>182</v>
      </c>
      <c r="E190" s="8" t="s">
        <v>77</v>
      </c>
      <c r="F190" s="8" t="s">
        <v>141</v>
      </c>
      <c r="G190" s="8" t="s">
        <v>3846</v>
      </c>
      <c r="H190" s="8" t="s">
        <v>4041</v>
      </c>
      <c r="I190" s="8" t="s">
        <v>4042</v>
      </c>
      <c r="J190" s="8" t="s">
        <v>82</v>
      </c>
      <c r="K190" s="8" t="s">
        <v>181</v>
      </c>
      <c r="L190" s="30" t="s">
        <v>84</v>
      </c>
    </row>
    <row r="191" spans="2:12">
      <c r="B191" s="17">
        <v>186</v>
      </c>
      <c r="C191" s="33" t="s">
        <v>75</v>
      </c>
      <c r="D191" s="18" t="s">
        <v>1231</v>
      </c>
      <c r="E191" s="8" t="s">
        <v>99</v>
      </c>
      <c r="F191" s="8" t="s">
        <v>141</v>
      </c>
      <c r="G191" s="8" t="s">
        <v>3665</v>
      </c>
      <c r="H191" s="8" t="s">
        <v>4043</v>
      </c>
      <c r="I191" s="8" t="s">
        <v>4044</v>
      </c>
      <c r="J191" s="8" t="s">
        <v>82</v>
      </c>
      <c r="K191" s="8" t="s">
        <v>243</v>
      </c>
      <c r="L191" s="30" t="s">
        <v>84</v>
      </c>
    </row>
    <row r="192" spans="2:12">
      <c r="B192" s="17">
        <v>187</v>
      </c>
      <c r="C192" s="33" t="s">
        <v>75</v>
      </c>
      <c r="D192" s="18" t="s">
        <v>1735</v>
      </c>
      <c r="E192" s="8" t="s">
        <v>99</v>
      </c>
      <c r="F192" s="8" t="s">
        <v>141</v>
      </c>
      <c r="G192" s="8" t="s">
        <v>3731</v>
      </c>
      <c r="H192" s="8" t="s">
        <v>4045</v>
      </c>
      <c r="I192" s="8" t="s">
        <v>4046</v>
      </c>
      <c r="J192" s="8" t="s">
        <v>82</v>
      </c>
      <c r="K192" s="8" t="s">
        <v>93</v>
      </c>
      <c r="L192" s="30" t="s">
        <v>84</v>
      </c>
    </row>
    <row r="193" spans="2:12">
      <c r="B193" s="17">
        <v>188</v>
      </c>
      <c r="C193" s="33" t="s">
        <v>97</v>
      </c>
      <c r="D193" s="18" t="s">
        <v>608</v>
      </c>
      <c r="E193" s="8" t="s">
        <v>77</v>
      </c>
      <c r="F193" s="8" t="s">
        <v>89</v>
      </c>
      <c r="G193" s="8" t="s">
        <v>3731</v>
      </c>
      <c r="H193" s="8" t="s">
        <v>4047</v>
      </c>
      <c r="I193" s="8" t="s">
        <v>4048</v>
      </c>
      <c r="J193" s="8" t="s">
        <v>82</v>
      </c>
      <c r="K193" s="8" t="s">
        <v>93</v>
      </c>
      <c r="L193" s="30" t="s">
        <v>84</v>
      </c>
    </row>
    <row r="194" spans="2:12">
      <c r="B194" s="17">
        <v>189</v>
      </c>
      <c r="C194" s="33" t="s">
        <v>75</v>
      </c>
      <c r="D194" s="18" t="s">
        <v>1351</v>
      </c>
      <c r="E194" s="8" t="s">
        <v>99</v>
      </c>
      <c r="F194" s="8" t="s">
        <v>89</v>
      </c>
      <c r="G194" s="8" t="s">
        <v>3683</v>
      </c>
      <c r="H194" s="8" t="s">
        <v>4049</v>
      </c>
      <c r="I194" s="8" t="s">
        <v>4050</v>
      </c>
      <c r="J194" s="8" t="s">
        <v>82</v>
      </c>
      <c r="K194" s="8" t="s">
        <v>83</v>
      </c>
      <c r="L194" s="30" t="s">
        <v>84</v>
      </c>
    </row>
    <row r="195" spans="2:12">
      <c r="B195" s="17">
        <v>190</v>
      </c>
      <c r="C195" s="33" t="s">
        <v>75</v>
      </c>
      <c r="D195" s="18" t="s">
        <v>176</v>
      </c>
      <c r="E195" s="8" t="s">
        <v>77</v>
      </c>
      <c r="F195" s="8" t="s">
        <v>141</v>
      </c>
      <c r="G195" s="8" t="s">
        <v>3656</v>
      </c>
      <c r="H195" s="8" t="s">
        <v>4051</v>
      </c>
      <c r="I195" s="8" t="s">
        <v>4052</v>
      </c>
      <c r="J195" s="8" t="s">
        <v>82</v>
      </c>
      <c r="K195" s="8" t="s">
        <v>139</v>
      </c>
      <c r="L195" s="30" t="s">
        <v>84</v>
      </c>
    </row>
    <row r="196" spans="2:12">
      <c r="B196" s="17">
        <v>191</v>
      </c>
      <c r="C196" s="33" t="s">
        <v>75</v>
      </c>
      <c r="D196" s="18" t="s">
        <v>2977</v>
      </c>
      <c r="E196" s="8" t="s">
        <v>77</v>
      </c>
      <c r="F196" s="8" t="s">
        <v>89</v>
      </c>
      <c r="G196" s="8" t="s">
        <v>4053</v>
      </c>
      <c r="H196" s="8" t="s">
        <v>4054</v>
      </c>
      <c r="I196" s="8" t="s">
        <v>4055</v>
      </c>
      <c r="J196" s="8" t="s">
        <v>82</v>
      </c>
      <c r="K196" s="8" t="s">
        <v>428</v>
      </c>
      <c r="L196" s="30" t="s">
        <v>84</v>
      </c>
    </row>
    <row r="197" spans="2:12">
      <c r="B197" s="17">
        <v>192</v>
      </c>
      <c r="C197" s="33" t="s">
        <v>97</v>
      </c>
      <c r="D197" s="18" t="s">
        <v>543</v>
      </c>
      <c r="E197" s="8" t="s">
        <v>99</v>
      </c>
      <c r="F197" s="8" t="s">
        <v>89</v>
      </c>
      <c r="G197" s="8" t="s">
        <v>3826</v>
      </c>
      <c r="H197" s="8" t="s">
        <v>4056</v>
      </c>
      <c r="I197" s="8" t="s">
        <v>4057</v>
      </c>
      <c r="J197" s="8" t="s">
        <v>82</v>
      </c>
      <c r="K197" s="8" t="s">
        <v>129</v>
      </c>
      <c r="L197" s="30" t="s">
        <v>84</v>
      </c>
    </row>
    <row r="198" spans="2:12">
      <c r="B198" s="17">
        <v>193</v>
      </c>
      <c r="C198" s="33" t="s">
        <v>75</v>
      </c>
      <c r="D198" s="18" t="s">
        <v>735</v>
      </c>
      <c r="E198" s="8" t="s">
        <v>77</v>
      </c>
      <c r="F198" s="8" t="s">
        <v>736</v>
      </c>
      <c r="G198" s="8" t="s">
        <v>3665</v>
      </c>
      <c r="H198" s="8" t="s">
        <v>4058</v>
      </c>
      <c r="I198" s="8" t="s">
        <v>4059</v>
      </c>
      <c r="J198" s="8" t="s">
        <v>82</v>
      </c>
      <c r="K198" s="8" t="s">
        <v>243</v>
      </c>
      <c r="L198" s="30" t="s">
        <v>84</v>
      </c>
    </row>
    <row r="199" spans="2:12">
      <c r="B199" s="17">
        <v>194</v>
      </c>
      <c r="C199" s="33" t="s">
        <v>75</v>
      </c>
      <c r="D199" s="18" t="s">
        <v>762</v>
      </c>
      <c r="E199" s="8" t="s">
        <v>77</v>
      </c>
      <c r="F199" s="8" t="s">
        <v>141</v>
      </c>
      <c r="G199" s="8" t="s">
        <v>3665</v>
      </c>
      <c r="H199" s="8" t="s">
        <v>4060</v>
      </c>
      <c r="I199" s="8" t="s">
        <v>4061</v>
      </c>
      <c r="J199" s="8" t="s">
        <v>82</v>
      </c>
      <c r="K199" s="8" t="s">
        <v>243</v>
      </c>
      <c r="L199" s="30" t="s">
        <v>84</v>
      </c>
    </row>
    <row r="200" spans="2:12">
      <c r="B200" s="17">
        <v>195</v>
      </c>
      <c r="C200" s="33" t="s">
        <v>75</v>
      </c>
      <c r="D200" s="18" t="s">
        <v>581</v>
      </c>
      <c r="E200" s="8" t="s">
        <v>77</v>
      </c>
      <c r="F200" s="8" t="s">
        <v>78</v>
      </c>
      <c r="G200" s="8" t="s">
        <v>3846</v>
      </c>
      <c r="H200" s="8" t="s">
        <v>4062</v>
      </c>
      <c r="I200" s="8" t="s">
        <v>4063</v>
      </c>
      <c r="J200" s="8" t="s">
        <v>82</v>
      </c>
      <c r="K200" s="8" t="s">
        <v>181</v>
      </c>
      <c r="L200" s="30" t="s">
        <v>84</v>
      </c>
    </row>
    <row r="201" spans="2:12">
      <c r="B201" s="17">
        <v>196</v>
      </c>
      <c r="C201" s="33" t="s">
        <v>75</v>
      </c>
      <c r="D201" s="18" t="s">
        <v>1678</v>
      </c>
      <c r="E201" s="8" t="s">
        <v>99</v>
      </c>
      <c r="F201" s="8" t="s">
        <v>89</v>
      </c>
      <c r="G201" s="8" t="s">
        <v>3736</v>
      </c>
      <c r="H201" s="8" t="s">
        <v>4064</v>
      </c>
      <c r="I201" s="8" t="s">
        <v>4065</v>
      </c>
      <c r="J201" s="8" t="s">
        <v>82</v>
      </c>
      <c r="K201" s="8" t="s">
        <v>267</v>
      </c>
      <c r="L201" s="30" t="s">
        <v>84</v>
      </c>
    </row>
    <row r="202" spans="2:12">
      <c r="B202" s="17">
        <v>197</v>
      </c>
      <c r="C202" s="33" t="s">
        <v>75</v>
      </c>
      <c r="D202" s="18" t="s">
        <v>486</v>
      </c>
      <c r="E202" s="8" t="s">
        <v>77</v>
      </c>
      <c r="F202" s="8" t="s">
        <v>141</v>
      </c>
      <c r="G202" s="8" t="s">
        <v>3785</v>
      </c>
      <c r="H202" s="8" t="s">
        <v>4066</v>
      </c>
      <c r="I202" s="8" t="s">
        <v>4067</v>
      </c>
      <c r="J202" s="8" t="s">
        <v>82</v>
      </c>
      <c r="K202" s="8" t="s">
        <v>253</v>
      </c>
      <c r="L202" s="30" t="s">
        <v>84</v>
      </c>
    </row>
    <row r="203" spans="2:12">
      <c r="B203" s="17">
        <v>198</v>
      </c>
      <c r="C203" s="33" t="s">
        <v>75</v>
      </c>
      <c r="D203" s="18" t="s">
        <v>1244</v>
      </c>
      <c r="E203" s="8" t="s">
        <v>77</v>
      </c>
      <c r="F203" s="8" t="s">
        <v>167</v>
      </c>
      <c r="G203" s="8" t="s">
        <v>3688</v>
      </c>
      <c r="H203" s="8" t="s">
        <v>4068</v>
      </c>
      <c r="I203" s="8" t="s">
        <v>4069</v>
      </c>
      <c r="J203" s="8" t="s">
        <v>82</v>
      </c>
      <c r="K203" s="8" t="s">
        <v>309</v>
      </c>
      <c r="L203" s="30" t="s">
        <v>84</v>
      </c>
    </row>
    <row r="204" spans="2:12">
      <c r="B204" s="17">
        <v>199</v>
      </c>
      <c r="C204" s="33" t="s">
        <v>75</v>
      </c>
      <c r="D204" s="18" t="s">
        <v>318</v>
      </c>
      <c r="E204" s="8" t="s">
        <v>77</v>
      </c>
      <c r="F204" s="8" t="s">
        <v>214</v>
      </c>
      <c r="G204" s="8" t="s">
        <v>3688</v>
      </c>
      <c r="H204" s="8" t="s">
        <v>4070</v>
      </c>
      <c r="I204" s="8" t="s">
        <v>4071</v>
      </c>
      <c r="J204" s="8" t="s">
        <v>82</v>
      </c>
      <c r="K204" s="8" t="s">
        <v>309</v>
      </c>
      <c r="L204" s="30" t="s">
        <v>84</v>
      </c>
    </row>
    <row r="205" spans="2:12">
      <c r="B205" s="17">
        <v>200</v>
      </c>
      <c r="C205" s="33" t="s">
        <v>97</v>
      </c>
      <c r="D205" s="18" t="s">
        <v>1115</v>
      </c>
      <c r="E205" s="8" t="s">
        <v>99</v>
      </c>
      <c r="F205" s="8" t="s">
        <v>141</v>
      </c>
      <c r="G205" s="8" t="s">
        <v>3680</v>
      </c>
      <c r="H205" s="8" t="s">
        <v>4072</v>
      </c>
      <c r="I205" s="8" t="s">
        <v>4073</v>
      </c>
      <c r="J205" s="8" t="s">
        <v>82</v>
      </c>
      <c r="K205" s="8" t="s">
        <v>134</v>
      </c>
      <c r="L205" s="30" t="s">
        <v>84</v>
      </c>
    </row>
    <row r="206" spans="2:12">
      <c r="B206" s="17">
        <v>201</v>
      </c>
      <c r="C206" s="33" t="s">
        <v>75</v>
      </c>
      <c r="D206" s="18" t="s">
        <v>673</v>
      </c>
      <c r="E206" s="8" t="s">
        <v>99</v>
      </c>
      <c r="F206" s="8" t="s">
        <v>89</v>
      </c>
      <c r="G206" s="8" t="s">
        <v>3691</v>
      </c>
      <c r="H206" s="8" t="s">
        <v>4074</v>
      </c>
      <c r="I206" s="8" t="s">
        <v>4075</v>
      </c>
      <c r="J206" s="8" t="s">
        <v>82</v>
      </c>
      <c r="K206" s="8" t="s">
        <v>117</v>
      </c>
      <c r="L206" s="30" t="s">
        <v>84</v>
      </c>
    </row>
    <row r="207" spans="2:12">
      <c r="B207" s="17">
        <v>202</v>
      </c>
      <c r="C207" s="33" t="s">
        <v>75</v>
      </c>
      <c r="D207" s="18" t="s">
        <v>1284</v>
      </c>
      <c r="E207" s="8" t="s">
        <v>99</v>
      </c>
      <c r="F207" s="8" t="s">
        <v>214</v>
      </c>
      <c r="G207" s="8" t="s">
        <v>3688</v>
      </c>
      <c r="H207" s="8" t="s">
        <v>4076</v>
      </c>
      <c r="I207" s="8" t="s">
        <v>4077</v>
      </c>
      <c r="J207" s="8" t="s">
        <v>82</v>
      </c>
      <c r="K207" s="8" t="s">
        <v>309</v>
      </c>
      <c r="L207" s="30" t="s">
        <v>84</v>
      </c>
    </row>
    <row r="208" spans="2:12">
      <c r="B208" s="17">
        <v>203</v>
      </c>
      <c r="C208" s="33" t="s">
        <v>75</v>
      </c>
      <c r="D208" s="18" t="s">
        <v>1662</v>
      </c>
      <c r="E208" s="8" t="s">
        <v>77</v>
      </c>
      <c r="F208" s="8" t="s">
        <v>89</v>
      </c>
      <c r="G208" s="8" t="s">
        <v>3739</v>
      </c>
      <c r="H208" s="8" t="s">
        <v>4078</v>
      </c>
      <c r="I208" s="8" t="s">
        <v>4079</v>
      </c>
      <c r="J208" s="8" t="s">
        <v>82</v>
      </c>
      <c r="K208" s="8" t="s">
        <v>301</v>
      </c>
      <c r="L208" s="30" t="s">
        <v>84</v>
      </c>
    </row>
    <row r="209" spans="2:12">
      <c r="B209" s="17">
        <v>204</v>
      </c>
      <c r="C209" s="33" t="s">
        <v>97</v>
      </c>
      <c r="D209" s="18" t="s">
        <v>1879</v>
      </c>
      <c r="E209" s="8" t="s">
        <v>99</v>
      </c>
      <c r="F209" s="8" t="s">
        <v>89</v>
      </c>
      <c r="G209" s="8" t="s">
        <v>3665</v>
      </c>
      <c r="H209" s="8" t="s">
        <v>4080</v>
      </c>
      <c r="I209" s="8" t="s">
        <v>4081</v>
      </c>
      <c r="J209" s="8" t="s">
        <v>82</v>
      </c>
      <c r="K209" s="8" t="s">
        <v>243</v>
      </c>
      <c r="L209" s="30" t="s">
        <v>84</v>
      </c>
    </row>
    <row r="210" spans="2:12">
      <c r="B210" s="17">
        <v>205</v>
      </c>
      <c r="C210" s="33" t="s">
        <v>75</v>
      </c>
      <c r="D210" s="18" t="s">
        <v>1210</v>
      </c>
      <c r="E210" s="8" t="s">
        <v>99</v>
      </c>
      <c r="F210" s="8" t="s">
        <v>89</v>
      </c>
      <c r="G210" s="8" t="s">
        <v>3846</v>
      </c>
      <c r="H210" s="8" t="s">
        <v>4082</v>
      </c>
      <c r="I210" s="8" t="s">
        <v>4083</v>
      </c>
      <c r="J210" s="8" t="s">
        <v>82</v>
      </c>
      <c r="K210" s="8" t="s">
        <v>181</v>
      </c>
      <c r="L210" s="30" t="s">
        <v>84</v>
      </c>
    </row>
    <row r="211" spans="2:12">
      <c r="B211" s="17">
        <v>206</v>
      </c>
      <c r="C211" s="33" t="s">
        <v>75</v>
      </c>
      <c r="D211" s="18" t="s">
        <v>572</v>
      </c>
      <c r="E211" s="8" t="s">
        <v>99</v>
      </c>
      <c r="F211" s="8" t="s">
        <v>218</v>
      </c>
      <c r="G211" s="8" t="s">
        <v>3846</v>
      </c>
      <c r="H211" s="8" t="s">
        <v>4084</v>
      </c>
      <c r="I211" s="8" t="s">
        <v>4085</v>
      </c>
      <c r="J211" s="8" t="s">
        <v>82</v>
      </c>
      <c r="K211" s="8" t="s">
        <v>181</v>
      </c>
      <c r="L211" s="30" t="s">
        <v>84</v>
      </c>
    </row>
    <row r="212" spans="2:12">
      <c r="B212" s="17">
        <v>207</v>
      </c>
      <c r="C212" s="33" t="s">
        <v>75</v>
      </c>
      <c r="D212" s="18" t="s">
        <v>1033</v>
      </c>
      <c r="E212" s="8" t="s">
        <v>77</v>
      </c>
      <c r="F212" s="8" t="s">
        <v>89</v>
      </c>
      <c r="G212" s="8" t="s">
        <v>3656</v>
      </c>
      <c r="H212" s="8" t="s">
        <v>4086</v>
      </c>
      <c r="I212" s="8" t="s">
        <v>4087</v>
      </c>
      <c r="J212" s="8" t="s">
        <v>82</v>
      </c>
      <c r="K212" s="8" t="s">
        <v>139</v>
      </c>
      <c r="L212" s="30" t="s">
        <v>84</v>
      </c>
    </row>
    <row r="213" spans="2:12">
      <c r="B213" s="17">
        <v>208</v>
      </c>
      <c r="C213" s="33" t="s">
        <v>75</v>
      </c>
      <c r="D213" s="18" t="s">
        <v>328</v>
      </c>
      <c r="E213" s="8" t="s">
        <v>77</v>
      </c>
      <c r="F213" s="8" t="s">
        <v>214</v>
      </c>
      <c r="G213" s="8" t="s">
        <v>3785</v>
      </c>
      <c r="H213" s="8" t="s">
        <v>4088</v>
      </c>
      <c r="I213" s="8" t="s">
        <v>4089</v>
      </c>
      <c r="J213" s="8" t="s">
        <v>82</v>
      </c>
      <c r="K213" s="8" t="s">
        <v>253</v>
      </c>
      <c r="L213" s="30" t="s">
        <v>84</v>
      </c>
    </row>
    <row r="214" spans="2:12">
      <c r="B214" s="17">
        <v>209</v>
      </c>
      <c r="C214" s="33" t="s">
        <v>75</v>
      </c>
      <c r="D214" s="18" t="s">
        <v>1951</v>
      </c>
      <c r="E214" s="8" t="s">
        <v>77</v>
      </c>
      <c r="F214" s="8" t="s">
        <v>100</v>
      </c>
      <c r="G214" s="8" t="s">
        <v>3662</v>
      </c>
      <c r="H214" s="8" t="s">
        <v>4090</v>
      </c>
      <c r="I214" s="8" t="s">
        <v>4091</v>
      </c>
      <c r="J214" s="8" t="s">
        <v>82</v>
      </c>
      <c r="K214" s="8" t="s">
        <v>314</v>
      </c>
      <c r="L214" s="30" t="s">
        <v>84</v>
      </c>
    </row>
    <row r="215" spans="2:12">
      <c r="B215" s="17">
        <v>210</v>
      </c>
      <c r="C215" s="33" t="s">
        <v>75</v>
      </c>
      <c r="D215" s="18" t="s">
        <v>700</v>
      </c>
      <c r="E215" s="8" t="s">
        <v>77</v>
      </c>
      <c r="F215" s="8" t="s">
        <v>141</v>
      </c>
      <c r="G215" s="8" t="s">
        <v>3691</v>
      </c>
      <c r="H215" s="8" t="s">
        <v>4092</v>
      </c>
      <c r="I215" s="8" t="s">
        <v>4093</v>
      </c>
      <c r="J215" s="8" t="s">
        <v>82</v>
      </c>
      <c r="K215" s="8" t="s">
        <v>117</v>
      </c>
      <c r="L215" s="30" t="s">
        <v>84</v>
      </c>
    </row>
    <row r="216" spans="2:12">
      <c r="B216" s="17">
        <v>211</v>
      </c>
      <c r="C216" s="33" t="s">
        <v>75</v>
      </c>
      <c r="D216" s="18" t="s">
        <v>1589</v>
      </c>
      <c r="E216" s="8" t="s">
        <v>77</v>
      </c>
      <c r="F216" s="8" t="s">
        <v>89</v>
      </c>
      <c r="G216" s="8" t="s">
        <v>3859</v>
      </c>
      <c r="H216" s="8" t="s">
        <v>4094</v>
      </c>
      <c r="I216" s="8" t="s">
        <v>4095</v>
      </c>
      <c r="J216" s="8" t="s">
        <v>82</v>
      </c>
      <c r="K216" s="8" t="s">
        <v>879</v>
      </c>
      <c r="L216" s="30" t="s">
        <v>84</v>
      </c>
    </row>
    <row r="217" spans="2:12">
      <c r="B217" s="17">
        <v>212</v>
      </c>
      <c r="C217" s="33" t="s">
        <v>75</v>
      </c>
      <c r="D217" s="18" t="s">
        <v>1681</v>
      </c>
      <c r="E217" s="8" t="s">
        <v>77</v>
      </c>
      <c r="F217" s="8" t="s">
        <v>141</v>
      </c>
      <c r="G217" s="8" t="s">
        <v>3739</v>
      </c>
      <c r="H217" s="8" t="s">
        <v>4096</v>
      </c>
      <c r="I217" s="8" t="s">
        <v>4097</v>
      </c>
      <c r="J217" s="8" t="s">
        <v>82</v>
      </c>
      <c r="K217" s="8" t="s">
        <v>301</v>
      </c>
      <c r="L217" s="30" t="s">
        <v>84</v>
      </c>
    </row>
    <row r="218" spans="2:12">
      <c r="B218" s="17">
        <v>213</v>
      </c>
      <c r="C218" s="33" t="s">
        <v>75</v>
      </c>
      <c r="D218" s="18" t="s">
        <v>1573</v>
      </c>
      <c r="E218" s="8" t="s">
        <v>77</v>
      </c>
      <c r="F218" s="8" t="s">
        <v>1574</v>
      </c>
      <c r="G218" s="8" t="s">
        <v>3736</v>
      </c>
      <c r="H218" s="8" t="s">
        <v>4098</v>
      </c>
      <c r="I218" s="8" t="s">
        <v>4099</v>
      </c>
      <c r="J218" s="8" t="s">
        <v>82</v>
      </c>
      <c r="K218" s="8" t="s">
        <v>267</v>
      </c>
      <c r="L218" s="30" t="s">
        <v>84</v>
      </c>
    </row>
    <row r="219" spans="2:12">
      <c r="B219" s="17">
        <v>214</v>
      </c>
      <c r="C219" s="33" t="s">
        <v>75</v>
      </c>
      <c r="D219" s="18" t="s">
        <v>599</v>
      </c>
      <c r="E219" s="8" t="s">
        <v>99</v>
      </c>
      <c r="F219" s="8" t="s">
        <v>141</v>
      </c>
      <c r="G219" s="8" t="s">
        <v>3680</v>
      </c>
      <c r="H219" s="8" t="s">
        <v>4100</v>
      </c>
      <c r="I219" s="8" t="s">
        <v>4101</v>
      </c>
      <c r="J219" s="8" t="s">
        <v>82</v>
      </c>
      <c r="K219" s="8" t="s">
        <v>134</v>
      </c>
      <c r="L219" s="30" t="s">
        <v>84</v>
      </c>
    </row>
    <row r="220" spans="2:12">
      <c r="B220" s="17">
        <v>215</v>
      </c>
      <c r="C220" s="33" t="s">
        <v>75</v>
      </c>
      <c r="D220" s="18" t="s">
        <v>1142</v>
      </c>
      <c r="E220" s="8" t="s">
        <v>77</v>
      </c>
      <c r="F220" s="8" t="s">
        <v>141</v>
      </c>
      <c r="G220" s="8" t="s">
        <v>3680</v>
      </c>
      <c r="H220" s="8" t="s">
        <v>4102</v>
      </c>
      <c r="I220" s="8" t="s">
        <v>4103</v>
      </c>
      <c r="J220" s="8" t="s">
        <v>82</v>
      </c>
      <c r="K220" s="8" t="s">
        <v>134</v>
      </c>
      <c r="L220" s="30" t="s">
        <v>84</v>
      </c>
    </row>
    <row r="221" spans="2:12">
      <c r="B221" s="17">
        <v>216</v>
      </c>
      <c r="C221" s="33" t="s">
        <v>97</v>
      </c>
      <c r="D221" s="18" t="s">
        <v>1583</v>
      </c>
      <c r="E221" s="8" t="s">
        <v>99</v>
      </c>
      <c r="F221" s="8" t="s">
        <v>89</v>
      </c>
      <c r="G221" s="8" t="s">
        <v>3659</v>
      </c>
      <c r="H221" s="8" t="s">
        <v>4104</v>
      </c>
      <c r="I221" s="8" t="s">
        <v>4105</v>
      </c>
      <c r="J221" s="8" t="s">
        <v>82</v>
      </c>
      <c r="K221" s="8" t="s">
        <v>417</v>
      </c>
      <c r="L221" s="30" t="s">
        <v>84</v>
      </c>
    </row>
    <row r="222" spans="2:12">
      <c r="B222" s="17">
        <v>217</v>
      </c>
      <c r="C222" s="33" t="s">
        <v>75</v>
      </c>
      <c r="D222" s="18" t="s">
        <v>778</v>
      </c>
      <c r="E222" s="8" t="s">
        <v>99</v>
      </c>
      <c r="F222" s="8" t="s">
        <v>141</v>
      </c>
      <c r="G222" s="8" t="s">
        <v>3739</v>
      </c>
      <c r="H222" s="8" t="s">
        <v>4106</v>
      </c>
      <c r="I222" s="8" t="s">
        <v>4107</v>
      </c>
      <c r="J222" s="8" t="s">
        <v>82</v>
      </c>
      <c r="K222" s="8" t="s">
        <v>301</v>
      </c>
      <c r="L222" s="30" t="s">
        <v>84</v>
      </c>
    </row>
    <row r="223" spans="2:12">
      <c r="B223" s="17">
        <v>218</v>
      </c>
      <c r="C223" s="33" t="s">
        <v>75</v>
      </c>
      <c r="D223" s="18" t="s">
        <v>4108</v>
      </c>
      <c r="E223" s="8" t="s">
        <v>99</v>
      </c>
      <c r="F223" s="8" t="s">
        <v>89</v>
      </c>
      <c r="G223" s="8" t="s">
        <v>3831</v>
      </c>
      <c r="H223" s="8" t="s">
        <v>4109</v>
      </c>
      <c r="I223" s="8" t="s">
        <v>4110</v>
      </c>
      <c r="J223" s="8" t="s">
        <v>82</v>
      </c>
      <c r="K223" s="8" t="s">
        <v>857</v>
      </c>
      <c r="L223" s="30" t="s">
        <v>84</v>
      </c>
    </row>
    <row r="224" spans="2:12">
      <c r="B224" s="17">
        <v>219</v>
      </c>
      <c r="C224" s="33" t="s">
        <v>75</v>
      </c>
      <c r="D224" s="18" t="s">
        <v>159</v>
      </c>
      <c r="E224" s="8" t="s">
        <v>77</v>
      </c>
      <c r="F224" s="8" t="s">
        <v>141</v>
      </c>
      <c r="G224" s="8" t="s">
        <v>3731</v>
      </c>
      <c r="H224" s="8" t="s">
        <v>4111</v>
      </c>
      <c r="I224" s="8" t="s">
        <v>4112</v>
      </c>
      <c r="J224" s="8" t="s">
        <v>82</v>
      </c>
      <c r="K224" s="8" t="s">
        <v>93</v>
      </c>
      <c r="L224" s="30" t="s">
        <v>84</v>
      </c>
    </row>
    <row r="225" spans="2:12">
      <c r="B225" s="17">
        <v>220</v>
      </c>
      <c r="C225" s="33" t="s">
        <v>75</v>
      </c>
      <c r="D225" s="18" t="s">
        <v>1762</v>
      </c>
      <c r="E225" s="8" t="s">
        <v>77</v>
      </c>
      <c r="F225" s="8" t="s">
        <v>119</v>
      </c>
      <c r="G225" s="8" t="s">
        <v>3680</v>
      </c>
      <c r="H225" s="8" t="s">
        <v>4113</v>
      </c>
      <c r="I225" s="8" t="s">
        <v>4114</v>
      </c>
      <c r="J225" s="8" t="s">
        <v>82</v>
      </c>
      <c r="K225" s="8" t="s">
        <v>134</v>
      </c>
      <c r="L225" s="30" t="s">
        <v>84</v>
      </c>
    </row>
    <row r="226" spans="2:12">
      <c r="B226" s="17">
        <v>221</v>
      </c>
      <c r="C226" s="33" t="s">
        <v>75</v>
      </c>
      <c r="D226" s="18" t="s">
        <v>587</v>
      </c>
      <c r="E226" s="8" t="s">
        <v>99</v>
      </c>
      <c r="F226" s="8" t="s">
        <v>141</v>
      </c>
      <c r="G226" s="8" t="s">
        <v>3846</v>
      </c>
      <c r="H226" s="8" t="s">
        <v>4115</v>
      </c>
      <c r="I226" s="8" t="s">
        <v>4116</v>
      </c>
      <c r="J226" s="8" t="s">
        <v>82</v>
      </c>
      <c r="K226" s="8" t="s">
        <v>181</v>
      </c>
      <c r="L226" s="30" t="s">
        <v>84</v>
      </c>
    </row>
    <row r="227" spans="2:12">
      <c r="B227" s="17">
        <v>222</v>
      </c>
      <c r="C227" s="33" t="s">
        <v>75</v>
      </c>
      <c r="D227" s="18" t="s">
        <v>1057</v>
      </c>
      <c r="E227" s="8" t="s">
        <v>77</v>
      </c>
      <c r="F227" s="8" t="s">
        <v>89</v>
      </c>
      <c r="G227" s="8" t="s">
        <v>3736</v>
      </c>
      <c r="H227" s="8" t="s">
        <v>4117</v>
      </c>
      <c r="I227" s="8" t="s">
        <v>4118</v>
      </c>
      <c r="J227" s="8" t="s">
        <v>82</v>
      </c>
      <c r="K227" s="8" t="s">
        <v>267</v>
      </c>
      <c r="L227" s="30" t="s">
        <v>84</v>
      </c>
    </row>
    <row r="228" spans="2:12">
      <c r="B228" s="17">
        <v>223</v>
      </c>
      <c r="C228" s="33" t="s">
        <v>75</v>
      </c>
      <c r="D228" s="18" t="s">
        <v>2377</v>
      </c>
      <c r="E228" s="8" t="s">
        <v>77</v>
      </c>
      <c r="F228" s="8" t="s">
        <v>100</v>
      </c>
      <c r="G228" s="8" t="s">
        <v>3680</v>
      </c>
      <c r="H228" s="8" t="s">
        <v>4119</v>
      </c>
      <c r="I228" s="8" t="s">
        <v>4120</v>
      </c>
      <c r="J228" s="8" t="s">
        <v>82</v>
      </c>
      <c r="K228" s="8" t="s">
        <v>134</v>
      </c>
      <c r="L228" s="30" t="s">
        <v>84</v>
      </c>
    </row>
    <row r="229" spans="2:12">
      <c r="B229" s="17">
        <v>224</v>
      </c>
      <c r="C229" s="33" t="s">
        <v>97</v>
      </c>
      <c r="D229" s="18" t="s">
        <v>1756</v>
      </c>
      <c r="E229" s="8" t="s">
        <v>99</v>
      </c>
      <c r="F229" s="8" t="s">
        <v>89</v>
      </c>
      <c r="G229" s="8" t="s">
        <v>3813</v>
      </c>
      <c r="H229" s="8" t="s">
        <v>4121</v>
      </c>
      <c r="I229" s="8" t="s">
        <v>4122</v>
      </c>
      <c r="J229" s="8" t="s">
        <v>82</v>
      </c>
      <c r="K229" s="8" t="s">
        <v>1149</v>
      </c>
      <c r="L229" s="30" t="s">
        <v>84</v>
      </c>
    </row>
    <row r="230" spans="2:12">
      <c r="B230" s="17">
        <v>225</v>
      </c>
      <c r="C230" s="33" t="s">
        <v>97</v>
      </c>
      <c r="D230" s="18" t="s">
        <v>1278</v>
      </c>
      <c r="E230" s="8" t="s">
        <v>99</v>
      </c>
      <c r="F230" s="8" t="s">
        <v>141</v>
      </c>
      <c r="G230" s="8" t="s">
        <v>3742</v>
      </c>
      <c r="H230" s="8" t="s">
        <v>4123</v>
      </c>
      <c r="I230" s="8" t="s">
        <v>4124</v>
      </c>
      <c r="J230" s="8" t="s">
        <v>82</v>
      </c>
      <c r="K230" s="8" t="s">
        <v>450</v>
      </c>
      <c r="L230" s="30" t="s">
        <v>84</v>
      </c>
    </row>
    <row r="231" spans="2:12">
      <c r="B231" s="17">
        <v>226</v>
      </c>
      <c r="C231" s="33" t="s">
        <v>75</v>
      </c>
      <c r="D231" s="18" t="s">
        <v>2380</v>
      </c>
      <c r="E231" s="8" t="s">
        <v>99</v>
      </c>
      <c r="F231" s="8" t="s">
        <v>167</v>
      </c>
      <c r="G231" s="8" t="s">
        <v>3742</v>
      </c>
      <c r="H231" s="8" t="s">
        <v>4125</v>
      </c>
      <c r="I231" s="8" t="s">
        <v>4126</v>
      </c>
      <c r="J231" s="8" t="s">
        <v>82</v>
      </c>
      <c r="K231" s="8" t="s">
        <v>450</v>
      </c>
      <c r="L231" s="30" t="s">
        <v>84</v>
      </c>
    </row>
    <row r="232" spans="2:12">
      <c r="B232" s="17">
        <v>227</v>
      </c>
      <c r="C232" s="33" t="s">
        <v>75</v>
      </c>
      <c r="D232" s="18" t="s">
        <v>728</v>
      </c>
      <c r="E232" s="8" t="s">
        <v>99</v>
      </c>
      <c r="F232" s="8" t="s">
        <v>141</v>
      </c>
      <c r="G232" s="8" t="s">
        <v>3665</v>
      </c>
      <c r="H232" s="8" t="s">
        <v>4127</v>
      </c>
      <c r="I232" s="8" t="s">
        <v>4128</v>
      </c>
      <c r="J232" s="8" t="s">
        <v>82</v>
      </c>
      <c r="K232" s="8" t="s">
        <v>243</v>
      </c>
      <c r="L232" s="30" t="s">
        <v>84</v>
      </c>
    </row>
    <row r="233" spans="2:12">
      <c r="B233" s="17">
        <v>228</v>
      </c>
      <c r="C233" s="33" t="s">
        <v>75</v>
      </c>
      <c r="D233" s="18" t="s">
        <v>1792</v>
      </c>
      <c r="E233" s="8" t="s">
        <v>99</v>
      </c>
      <c r="F233" s="8" t="s">
        <v>214</v>
      </c>
      <c r="G233" s="8" t="s">
        <v>3665</v>
      </c>
      <c r="H233" s="8" t="s">
        <v>4129</v>
      </c>
      <c r="I233" s="8" t="s">
        <v>4130</v>
      </c>
      <c r="J233" s="8" t="s">
        <v>82</v>
      </c>
      <c r="K233" s="8" t="s">
        <v>243</v>
      </c>
      <c r="L233" s="30" t="s">
        <v>84</v>
      </c>
    </row>
    <row r="234" spans="2:12">
      <c r="B234" s="17">
        <v>229</v>
      </c>
      <c r="C234" s="33" t="s">
        <v>75</v>
      </c>
      <c r="D234" s="18" t="s">
        <v>531</v>
      </c>
      <c r="E234" s="8" t="s">
        <v>99</v>
      </c>
      <c r="F234" s="8" t="s">
        <v>89</v>
      </c>
      <c r="G234" s="8" t="s">
        <v>3665</v>
      </c>
      <c r="H234" s="8" t="s">
        <v>4131</v>
      </c>
      <c r="I234" s="8" t="s">
        <v>4132</v>
      </c>
      <c r="J234" s="8" t="s">
        <v>82</v>
      </c>
      <c r="K234" s="8" t="s">
        <v>243</v>
      </c>
      <c r="L234" s="30" t="s">
        <v>84</v>
      </c>
    </row>
    <row r="235" spans="2:12">
      <c r="B235" s="17">
        <v>230</v>
      </c>
      <c r="C235" s="33" t="s">
        <v>165</v>
      </c>
      <c r="D235" s="18" t="s">
        <v>2539</v>
      </c>
      <c r="E235" s="8" t="s">
        <v>77</v>
      </c>
      <c r="F235" s="8" t="s">
        <v>141</v>
      </c>
      <c r="G235" s="8" t="s">
        <v>3665</v>
      </c>
      <c r="H235" s="8" t="s">
        <v>4133</v>
      </c>
      <c r="I235" s="8" t="s">
        <v>4134</v>
      </c>
      <c r="J235" s="8" t="s">
        <v>82</v>
      </c>
      <c r="K235" s="8" t="s">
        <v>243</v>
      </c>
      <c r="L235" s="30" t="s">
        <v>84</v>
      </c>
    </row>
    <row r="236" spans="2:12">
      <c r="B236" s="17">
        <v>231</v>
      </c>
      <c r="C236" s="33" t="s">
        <v>97</v>
      </c>
      <c r="D236" s="18" t="s">
        <v>2182</v>
      </c>
      <c r="E236" s="8" t="s">
        <v>99</v>
      </c>
      <c r="F236" s="8" t="s">
        <v>89</v>
      </c>
      <c r="G236" s="8" t="s">
        <v>3785</v>
      </c>
      <c r="H236" s="8" t="s">
        <v>4135</v>
      </c>
      <c r="I236" s="8" t="s">
        <v>4136</v>
      </c>
      <c r="J236" s="8" t="s">
        <v>82</v>
      </c>
      <c r="K236" s="8" t="s">
        <v>253</v>
      </c>
      <c r="L236" s="30" t="s">
        <v>84</v>
      </c>
    </row>
    <row r="237" spans="2:12">
      <c r="B237" s="17">
        <v>232</v>
      </c>
      <c r="C237" s="33" t="s">
        <v>75</v>
      </c>
      <c r="D237" s="18" t="s">
        <v>2305</v>
      </c>
      <c r="E237" s="8" t="s">
        <v>99</v>
      </c>
      <c r="F237" s="8" t="s">
        <v>141</v>
      </c>
      <c r="G237" s="8" t="s">
        <v>3751</v>
      </c>
      <c r="H237" s="8" t="s">
        <v>4137</v>
      </c>
      <c r="I237" s="8" t="s">
        <v>4138</v>
      </c>
      <c r="J237" s="8" t="s">
        <v>82</v>
      </c>
      <c r="K237" s="8" t="s">
        <v>350</v>
      </c>
      <c r="L237" s="30" t="s">
        <v>84</v>
      </c>
    </row>
    <row r="238" spans="2:12">
      <c r="B238" s="17">
        <v>233</v>
      </c>
      <c r="C238" s="33" t="s">
        <v>75</v>
      </c>
      <c r="D238" s="18" t="s">
        <v>221</v>
      </c>
      <c r="E238" s="8" t="s">
        <v>99</v>
      </c>
      <c r="F238" s="8" t="s">
        <v>141</v>
      </c>
      <c r="G238" s="8" t="s">
        <v>3691</v>
      </c>
      <c r="H238" s="8" t="s">
        <v>4139</v>
      </c>
      <c r="I238" s="8" t="s">
        <v>4140</v>
      </c>
      <c r="J238" s="8" t="s">
        <v>82</v>
      </c>
      <c r="K238" s="8" t="s">
        <v>117</v>
      </c>
      <c r="L238" s="30" t="s">
        <v>84</v>
      </c>
    </row>
    <row r="239" spans="2:12">
      <c r="B239" s="17">
        <v>234</v>
      </c>
      <c r="C239" s="33" t="s">
        <v>75</v>
      </c>
      <c r="D239" s="18" t="s">
        <v>1234</v>
      </c>
      <c r="E239" s="8" t="s">
        <v>99</v>
      </c>
      <c r="F239" s="8" t="s">
        <v>141</v>
      </c>
      <c r="G239" s="8" t="s">
        <v>3665</v>
      </c>
      <c r="H239" s="8" t="s">
        <v>4141</v>
      </c>
      <c r="I239" s="8" t="s">
        <v>4142</v>
      </c>
      <c r="J239" s="8" t="s">
        <v>82</v>
      </c>
      <c r="K239" s="8" t="s">
        <v>243</v>
      </c>
      <c r="L239" s="30" t="s">
        <v>84</v>
      </c>
    </row>
    <row r="240" spans="2:12">
      <c r="B240" s="17">
        <v>235</v>
      </c>
      <c r="C240" s="33" t="s">
        <v>75</v>
      </c>
      <c r="D240" s="18" t="s">
        <v>611</v>
      </c>
      <c r="E240" s="8" t="s">
        <v>99</v>
      </c>
      <c r="F240" s="8" t="s">
        <v>260</v>
      </c>
      <c r="G240" s="8" t="s">
        <v>3731</v>
      </c>
      <c r="H240" s="8" t="s">
        <v>4143</v>
      </c>
      <c r="I240" s="8" t="s">
        <v>4144</v>
      </c>
      <c r="J240" s="8" t="s">
        <v>82</v>
      </c>
      <c r="K240" s="8" t="s">
        <v>93</v>
      </c>
      <c r="L240" s="30" t="s">
        <v>84</v>
      </c>
    </row>
    <row r="241" spans="2:12">
      <c r="B241" s="17">
        <v>236</v>
      </c>
      <c r="C241" s="33" t="s">
        <v>75</v>
      </c>
      <c r="D241" s="18" t="s">
        <v>1103</v>
      </c>
      <c r="E241" s="8" t="s">
        <v>99</v>
      </c>
      <c r="F241" s="8" t="s">
        <v>89</v>
      </c>
      <c r="G241" s="8" t="s">
        <v>3731</v>
      </c>
      <c r="H241" s="8" t="s">
        <v>4145</v>
      </c>
      <c r="I241" s="8" t="s">
        <v>4146</v>
      </c>
      <c r="J241" s="8" t="s">
        <v>82</v>
      </c>
      <c r="K241" s="8" t="s">
        <v>93</v>
      </c>
      <c r="L241" s="30" t="s">
        <v>84</v>
      </c>
    </row>
    <row r="242" spans="2:12">
      <c r="B242" s="17">
        <v>237</v>
      </c>
      <c r="C242" s="33" t="s">
        <v>75</v>
      </c>
      <c r="D242" s="18" t="s">
        <v>1289</v>
      </c>
      <c r="E242" s="8" t="s">
        <v>99</v>
      </c>
      <c r="F242" s="8" t="s">
        <v>89</v>
      </c>
      <c r="G242" s="8" t="s">
        <v>3656</v>
      </c>
      <c r="H242" s="8" t="s">
        <v>4147</v>
      </c>
      <c r="I242" s="8" t="s">
        <v>4148</v>
      </c>
      <c r="J242" s="8" t="s">
        <v>82</v>
      </c>
      <c r="K242" s="8" t="s">
        <v>139</v>
      </c>
      <c r="L242" s="30" t="s">
        <v>84</v>
      </c>
    </row>
    <row r="243" spans="2:12">
      <c r="B243" s="17">
        <v>238</v>
      </c>
      <c r="C243" s="33" t="s">
        <v>75</v>
      </c>
      <c r="D243" s="18" t="s">
        <v>1911</v>
      </c>
      <c r="E243" s="8" t="s">
        <v>77</v>
      </c>
      <c r="F243" s="8" t="s">
        <v>141</v>
      </c>
      <c r="G243" s="8" t="s">
        <v>3656</v>
      </c>
      <c r="H243" s="8" t="s">
        <v>4149</v>
      </c>
      <c r="I243" s="8" t="s">
        <v>4150</v>
      </c>
      <c r="J243" s="8" t="s">
        <v>82</v>
      </c>
      <c r="K243" s="8" t="s">
        <v>139</v>
      </c>
      <c r="L243" s="30" t="s">
        <v>84</v>
      </c>
    </row>
    <row r="244" spans="2:12">
      <c r="B244" s="17">
        <v>239</v>
      </c>
      <c r="C244" s="33" t="s">
        <v>75</v>
      </c>
      <c r="D244" s="18" t="s">
        <v>943</v>
      </c>
      <c r="E244" s="8" t="s">
        <v>77</v>
      </c>
      <c r="F244" s="8" t="s">
        <v>214</v>
      </c>
      <c r="G244" s="8" t="s">
        <v>3665</v>
      </c>
      <c r="H244" s="8" t="s">
        <v>4151</v>
      </c>
      <c r="I244" s="8" t="s">
        <v>4152</v>
      </c>
      <c r="J244" s="8" t="s">
        <v>82</v>
      </c>
      <c r="K244" s="8" t="s">
        <v>243</v>
      </c>
      <c r="L244" s="30" t="s">
        <v>84</v>
      </c>
    </row>
    <row r="245" spans="2:12">
      <c r="B245" s="17">
        <v>240</v>
      </c>
      <c r="C245" s="33" t="s">
        <v>75</v>
      </c>
      <c r="D245" s="18" t="s">
        <v>2084</v>
      </c>
      <c r="E245" s="8" t="s">
        <v>77</v>
      </c>
      <c r="F245" s="8" t="s">
        <v>141</v>
      </c>
      <c r="G245" s="8" t="s">
        <v>3680</v>
      </c>
      <c r="H245" s="8" t="s">
        <v>4153</v>
      </c>
      <c r="I245" s="8" t="s">
        <v>4154</v>
      </c>
      <c r="J245" s="8" t="s">
        <v>82</v>
      </c>
      <c r="K245" s="8" t="s">
        <v>134</v>
      </c>
      <c r="L245" s="30" t="s">
        <v>84</v>
      </c>
    </row>
    <row r="246" spans="2:12">
      <c r="B246" s="17">
        <v>241</v>
      </c>
      <c r="C246" s="33" t="s">
        <v>75</v>
      </c>
      <c r="D246" s="18" t="s">
        <v>1128</v>
      </c>
      <c r="E246" s="8" t="s">
        <v>99</v>
      </c>
      <c r="F246" s="8" t="s">
        <v>89</v>
      </c>
      <c r="G246" s="8" t="s">
        <v>3665</v>
      </c>
      <c r="H246" s="8" t="s">
        <v>4155</v>
      </c>
      <c r="I246" s="8" t="s">
        <v>4156</v>
      </c>
      <c r="J246" s="8" t="s">
        <v>82</v>
      </c>
      <c r="K246" s="8" t="s">
        <v>243</v>
      </c>
      <c r="L246" s="30" t="s">
        <v>84</v>
      </c>
    </row>
    <row r="247" spans="2:12">
      <c r="B247" s="17">
        <v>242</v>
      </c>
      <c r="C247" s="33" t="s">
        <v>75</v>
      </c>
      <c r="D247" s="18" t="s">
        <v>233</v>
      </c>
      <c r="E247" s="8" t="s">
        <v>99</v>
      </c>
      <c r="F247" s="8" t="s">
        <v>141</v>
      </c>
      <c r="G247" s="8" t="s">
        <v>3691</v>
      </c>
      <c r="H247" s="8" t="s">
        <v>4157</v>
      </c>
      <c r="I247" s="8" t="s">
        <v>4158</v>
      </c>
      <c r="J247" s="8" t="s">
        <v>82</v>
      </c>
      <c r="K247" s="8" t="s">
        <v>117</v>
      </c>
      <c r="L247" s="30" t="s">
        <v>84</v>
      </c>
    </row>
    <row r="248" spans="2:12">
      <c r="B248" s="17">
        <v>243</v>
      </c>
      <c r="C248" s="33" t="s">
        <v>75</v>
      </c>
      <c r="D248" s="18" t="s">
        <v>1173</v>
      </c>
      <c r="E248" s="8" t="s">
        <v>99</v>
      </c>
      <c r="F248" s="8" t="s">
        <v>89</v>
      </c>
      <c r="G248" s="8" t="s">
        <v>3665</v>
      </c>
      <c r="H248" s="8" t="s">
        <v>4159</v>
      </c>
      <c r="I248" s="8" t="s">
        <v>4160</v>
      </c>
      <c r="J248" s="8" t="s">
        <v>82</v>
      </c>
      <c r="K248" s="8" t="s">
        <v>243</v>
      </c>
      <c r="L248" s="30" t="s">
        <v>84</v>
      </c>
    </row>
    <row r="249" spans="2:12">
      <c r="B249" s="17">
        <v>244</v>
      </c>
      <c r="C249" s="33" t="s">
        <v>75</v>
      </c>
      <c r="D249" s="18" t="s">
        <v>1577</v>
      </c>
      <c r="E249" s="8" t="s">
        <v>77</v>
      </c>
      <c r="F249" s="8" t="s">
        <v>141</v>
      </c>
      <c r="G249" s="8" t="s">
        <v>3813</v>
      </c>
      <c r="H249" s="8" t="s">
        <v>4161</v>
      </c>
      <c r="I249" s="8" t="s">
        <v>4162</v>
      </c>
      <c r="J249" s="8" t="s">
        <v>82</v>
      </c>
      <c r="K249" s="8" t="s">
        <v>1149</v>
      </c>
      <c r="L249" s="30" t="s">
        <v>84</v>
      </c>
    </row>
    <row r="250" spans="2:12">
      <c r="B250" s="17">
        <v>245</v>
      </c>
      <c r="C250" s="33" t="s">
        <v>75</v>
      </c>
      <c r="D250" s="18" t="s">
        <v>1838</v>
      </c>
      <c r="E250" s="8" t="s">
        <v>77</v>
      </c>
      <c r="F250" s="8" t="s">
        <v>89</v>
      </c>
      <c r="G250" s="8" t="s">
        <v>3665</v>
      </c>
      <c r="H250" s="8" t="s">
        <v>4163</v>
      </c>
      <c r="I250" s="8" t="s">
        <v>4164</v>
      </c>
      <c r="J250" s="8" t="s">
        <v>82</v>
      </c>
      <c r="K250" s="8" t="s">
        <v>243</v>
      </c>
      <c r="L250" s="30" t="s">
        <v>84</v>
      </c>
    </row>
    <row r="251" spans="2:12">
      <c r="B251" s="17">
        <v>246</v>
      </c>
      <c r="C251" s="33" t="s">
        <v>75</v>
      </c>
      <c r="D251" s="18" t="s">
        <v>2401</v>
      </c>
      <c r="E251" s="8" t="s">
        <v>77</v>
      </c>
      <c r="F251" s="8" t="s">
        <v>141</v>
      </c>
      <c r="G251" s="8" t="s">
        <v>3659</v>
      </c>
      <c r="H251" s="8" t="s">
        <v>4165</v>
      </c>
      <c r="I251" s="8" t="s">
        <v>4166</v>
      </c>
      <c r="J251" s="8" t="s">
        <v>82</v>
      </c>
      <c r="K251" s="8" t="s">
        <v>417</v>
      </c>
      <c r="L251" s="30" t="s">
        <v>84</v>
      </c>
    </row>
    <row r="252" spans="2:12">
      <c r="B252" s="17">
        <v>247</v>
      </c>
      <c r="C252" s="33" t="s">
        <v>97</v>
      </c>
      <c r="D252" s="18" t="s">
        <v>1324</v>
      </c>
      <c r="E252" s="8" t="s">
        <v>77</v>
      </c>
      <c r="F252" s="8" t="s">
        <v>89</v>
      </c>
      <c r="G252" s="8" t="s">
        <v>3782</v>
      </c>
      <c r="H252" s="8" t="s">
        <v>4167</v>
      </c>
      <c r="I252" s="8" t="s">
        <v>4168</v>
      </c>
      <c r="J252" s="8" t="s">
        <v>834</v>
      </c>
      <c r="K252" s="8" t="s">
        <v>835</v>
      </c>
      <c r="L252" s="30" t="s">
        <v>84</v>
      </c>
    </row>
    <row r="253" spans="2:12">
      <c r="B253" s="17">
        <v>248</v>
      </c>
      <c r="C253" s="33" t="s">
        <v>75</v>
      </c>
      <c r="D253" s="18" t="s">
        <v>2272</v>
      </c>
      <c r="E253" s="8" t="s">
        <v>77</v>
      </c>
      <c r="F253" s="8" t="s">
        <v>141</v>
      </c>
      <c r="G253" s="8" t="s">
        <v>3691</v>
      </c>
      <c r="H253" s="8" t="s">
        <v>4169</v>
      </c>
      <c r="I253" s="8" t="s">
        <v>4170</v>
      </c>
      <c r="J253" s="8" t="s">
        <v>82</v>
      </c>
      <c r="K253" s="8" t="s">
        <v>117</v>
      </c>
      <c r="L253" s="30" t="s">
        <v>84</v>
      </c>
    </row>
    <row r="254" spans="2:12">
      <c r="B254" s="17">
        <v>249</v>
      </c>
      <c r="C254" s="33" t="s">
        <v>165</v>
      </c>
      <c r="D254" s="18" t="s">
        <v>1722</v>
      </c>
      <c r="E254" s="8" t="s">
        <v>77</v>
      </c>
      <c r="F254" s="8" t="s">
        <v>407</v>
      </c>
      <c r="G254" s="8" t="s">
        <v>3813</v>
      </c>
      <c r="H254" s="8" t="s">
        <v>4171</v>
      </c>
      <c r="I254" s="8" t="s">
        <v>4172</v>
      </c>
      <c r="J254" s="8" t="s">
        <v>82</v>
      </c>
      <c r="K254" s="8" t="s">
        <v>1149</v>
      </c>
      <c r="L254" s="30" t="s">
        <v>84</v>
      </c>
    </row>
    <row r="255" spans="2:12">
      <c r="B255" s="17">
        <v>250</v>
      </c>
      <c r="C255" s="33" t="s">
        <v>97</v>
      </c>
      <c r="D255" s="18" t="s">
        <v>369</v>
      </c>
      <c r="E255" s="8" t="s">
        <v>99</v>
      </c>
      <c r="F255" s="8" t="s">
        <v>89</v>
      </c>
      <c r="G255" s="8" t="s">
        <v>3826</v>
      </c>
      <c r="H255" s="8" t="s">
        <v>4173</v>
      </c>
      <c r="I255" s="8" t="s">
        <v>4174</v>
      </c>
      <c r="J255" s="8" t="s">
        <v>82</v>
      </c>
      <c r="K255" s="8" t="s">
        <v>129</v>
      </c>
      <c r="L255" s="30" t="s">
        <v>84</v>
      </c>
    </row>
    <row r="256" spans="2:12">
      <c r="B256" s="17">
        <v>251</v>
      </c>
      <c r="C256" s="33" t="s">
        <v>75</v>
      </c>
      <c r="D256" s="18" t="s">
        <v>2302</v>
      </c>
      <c r="E256" s="8" t="s">
        <v>99</v>
      </c>
      <c r="F256" s="8" t="s">
        <v>141</v>
      </c>
      <c r="G256" s="8" t="s">
        <v>3846</v>
      </c>
      <c r="H256" s="8" t="s">
        <v>4175</v>
      </c>
      <c r="I256" s="8" t="s">
        <v>4176</v>
      </c>
      <c r="J256" s="8" t="s">
        <v>82</v>
      </c>
      <c r="K256" s="8" t="s">
        <v>181</v>
      </c>
      <c r="L256" s="30" t="s">
        <v>84</v>
      </c>
    </row>
    <row r="257" spans="2:12">
      <c r="B257" s="17">
        <v>252</v>
      </c>
      <c r="C257" s="33" t="s">
        <v>75</v>
      </c>
      <c r="D257" s="18" t="s">
        <v>288</v>
      </c>
      <c r="E257" s="8" t="s">
        <v>77</v>
      </c>
      <c r="F257" s="8" t="s">
        <v>141</v>
      </c>
      <c r="G257" s="8" t="s">
        <v>3680</v>
      </c>
      <c r="H257" s="8" t="s">
        <v>4177</v>
      </c>
      <c r="I257" s="8" t="s">
        <v>4178</v>
      </c>
      <c r="J257" s="8" t="s">
        <v>82</v>
      </c>
      <c r="K257" s="8" t="s">
        <v>134</v>
      </c>
      <c r="L257" s="30" t="s">
        <v>84</v>
      </c>
    </row>
    <row r="258" spans="2:12">
      <c r="B258" s="17">
        <v>253</v>
      </c>
      <c r="C258" s="33" t="s">
        <v>75</v>
      </c>
      <c r="D258" s="18" t="s">
        <v>2374</v>
      </c>
      <c r="E258" s="8" t="s">
        <v>99</v>
      </c>
      <c r="F258" s="8" t="s">
        <v>141</v>
      </c>
      <c r="G258" s="8" t="s">
        <v>3659</v>
      </c>
      <c r="H258" s="8" t="s">
        <v>4179</v>
      </c>
      <c r="I258" s="8" t="s">
        <v>4180</v>
      </c>
      <c r="J258" s="8" t="s">
        <v>82</v>
      </c>
      <c r="K258" s="8" t="s">
        <v>417</v>
      </c>
      <c r="L258" s="30" t="s">
        <v>84</v>
      </c>
    </row>
    <row r="259" spans="2:12">
      <c r="B259" s="17">
        <v>254</v>
      </c>
      <c r="C259" s="33" t="s">
        <v>75</v>
      </c>
      <c r="D259" s="18" t="s">
        <v>366</v>
      </c>
      <c r="E259" s="8" t="s">
        <v>99</v>
      </c>
      <c r="F259" s="8" t="s">
        <v>141</v>
      </c>
      <c r="G259" s="8" t="s">
        <v>3688</v>
      </c>
      <c r="H259" s="8" t="s">
        <v>4181</v>
      </c>
      <c r="I259" s="8" t="s">
        <v>4182</v>
      </c>
      <c r="J259" s="8" t="s">
        <v>82</v>
      </c>
      <c r="K259" s="8" t="s">
        <v>309</v>
      </c>
      <c r="L259" s="30" t="s">
        <v>84</v>
      </c>
    </row>
    <row r="260" spans="2:12">
      <c r="B260" s="17">
        <v>255</v>
      </c>
      <c r="C260" s="33" t="s">
        <v>75</v>
      </c>
      <c r="D260" s="18" t="s">
        <v>227</v>
      </c>
      <c r="E260" s="8" t="s">
        <v>77</v>
      </c>
      <c r="F260" s="8" t="s">
        <v>89</v>
      </c>
      <c r="G260" s="8" t="s">
        <v>3691</v>
      </c>
      <c r="H260" s="8" t="s">
        <v>4183</v>
      </c>
      <c r="I260" s="8" t="s">
        <v>4184</v>
      </c>
      <c r="J260" s="8" t="s">
        <v>82</v>
      </c>
      <c r="K260" s="8" t="s">
        <v>117</v>
      </c>
      <c r="L260" s="30" t="s">
        <v>84</v>
      </c>
    </row>
    <row r="261" spans="2:12">
      <c r="B261" s="17">
        <v>256</v>
      </c>
      <c r="C261" s="33" t="s">
        <v>75</v>
      </c>
      <c r="D261" s="18" t="s">
        <v>3252</v>
      </c>
      <c r="E261" s="8" t="s">
        <v>99</v>
      </c>
      <c r="F261" s="8" t="s">
        <v>141</v>
      </c>
      <c r="G261" s="8" t="s">
        <v>3659</v>
      </c>
      <c r="H261" s="8" t="s">
        <v>4185</v>
      </c>
      <c r="I261" s="8" t="s">
        <v>4186</v>
      </c>
      <c r="J261" s="8" t="s">
        <v>82</v>
      </c>
      <c r="K261" s="8" t="s">
        <v>417</v>
      </c>
      <c r="L261" s="30" t="s">
        <v>84</v>
      </c>
    </row>
    <row r="262" spans="2:12">
      <c r="B262" s="17">
        <v>257</v>
      </c>
      <c r="C262" s="33" t="s">
        <v>75</v>
      </c>
      <c r="D262" s="18" t="s">
        <v>210</v>
      </c>
      <c r="E262" s="8" t="s">
        <v>77</v>
      </c>
      <c r="F262" s="8" t="s">
        <v>78</v>
      </c>
      <c r="G262" s="8" t="s">
        <v>3683</v>
      </c>
      <c r="H262" s="8" t="s">
        <v>4187</v>
      </c>
      <c r="I262" s="8" t="s">
        <v>4188</v>
      </c>
      <c r="J262" s="8" t="s">
        <v>82</v>
      </c>
      <c r="K262" s="8" t="s">
        <v>83</v>
      </c>
      <c r="L262" s="30" t="s">
        <v>84</v>
      </c>
    </row>
    <row r="263" spans="2:12">
      <c r="B263" s="17">
        <v>258</v>
      </c>
      <c r="C263" s="33" t="s">
        <v>75</v>
      </c>
      <c r="D263" s="18" t="s">
        <v>454</v>
      </c>
      <c r="E263" s="8" t="s">
        <v>77</v>
      </c>
      <c r="F263" s="8" t="s">
        <v>89</v>
      </c>
      <c r="G263" s="8" t="s">
        <v>3731</v>
      </c>
      <c r="H263" s="8" t="s">
        <v>4189</v>
      </c>
      <c r="I263" s="8" t="s">
        <v>4190</v>
      </c>
      <c r="J263" s="8" t="s">
        <v>82</v>
      </c>
      <c r="K263" s="8" t="s">
        <v>93</v>
      </c>
      <c r="L263" s="30" t="s">
        <v>84</v>
      </c>
    </row>
    <row r="264" spans="2:12">
      <c r="B264" s="17">
        <v>259</v>
      </c>
      <c r="C264" s="33" t="s">
        <v>75</v>
      </c>
      <c r="D264" s="18" t="s">
        <v>3086</v>
      </c>
      <c r="E264" s="8" t="s">
        <v>99</v>
      </c>
      <c r="F264" s="8" t="s">
        <v>141</v>
      </c>
      <c r="G264" s="8" t="s">
        <v>3736</v>
      </c>
      <c r="H264" s="8" t="s">
        <v>4191</v>
      </c>
      <c r="I264" s="8" t="s">
        <v>4192</v>
      </c>
      <c r="J264" s="8" t="s">
        <v>82</v>
      </c>
      <c r="K264" s="8" t="s">
        <v>267</v>
      </c>
      <c r="L264" s="30" t="s">
        <v>84</v>
      </c>
    </row>
    <row r="265" spans="2:12">
      <c r="B265" s="17">
        <v>260</v>
      </c>
      <c r="C265" s="33" t="s">
        <v>97</v>
      </c>
      <c r="D265" s="45" t="s">
        <v>578</v>
      </c>
      <c r="E265" s="8" t="s">
        <v>77</v>
      </c>
      <c r="F265" s="8" t="s">
        <v>89</v>
      </c>
      <c r="G265" s="8" t="s">
        <v>3670</v>
      </c>
      <c r="H265" s="8" t="s">
        <v>4193</v>
      </c>
      <c r="I265" s="8" t="s">
        <v>4194</v>
      </c>
      <c r="J265" s="8" t="s">
        <v>82</v>
      </c>
      <c r="K265" s="8" t="s">
        <v>272</v>
      </c>
      <c r="L265" s="47" t="s">
        <v>84</v>
      </c>
    </row>
    <row r="266" spans="2:12">
      <c r="B266" s="17">
        <v>261</v>
      </c>
      <c r="C266" s="33" t="s">
        <v>75</v>
      </c>
      <c r="D266" s="45" t="s">
        <v>1491</v>
      </c>
      <c r="E266" s="8" t="s">
        <v>77</v>
      </c>
      <c r="F266" s="8" t="s">
        <v>89</v>
      </c>
      <c r="G266" s="8" t="s">
        <v>3688</v>
      </c>
      <c r="H266" s="8" t="s">
        <v>4195</v>
      </c>
      <c r="I266" s="8" t="s">
        <v>4196</v>
      </c>
      <c r="J266" s="8" t="s">
        <v>82</v>
      </c>
      <c r="K266" s="8" t="s">
        <v>309</v>
      </c>
      <c r="L266" s="47" t="s">
        <v>84</v>
      </c>
    </row>
    <row r="267" spans="2:12">
      <c r="B267" s="17">
        <v>262</v>
      </c>
      <c r="C267" s="33" t="s">
        <v>75</v>
      </c>
      <c r="D267" s="45" t="s">
        <v>2093</v>
      </c>
      <c r="E267" s="8" t="s">
        <v>99</v>
      </c>
      <c r="F267" s="8" t="s">
        <v>141</v>
      </c>
      <c r="G267" s="8" t="s">
        <v>3846</v>
      </c>
      <c r="H267" s="8" t="s">
        <v>4197</v>
      </c>
      <c r="I267" s="8" t="s">
        <v>4198</v>
      </c>
      <c r="J267" s="8" t="s">
        <v>82</v>
      </c>
      <c r="K267" s="8" t="s">
        <v>181</v>
      </c>
      <c r="L267" s="47" t="s">
        <v>84</v>
      </c>
    </row>
    <row r="268" spans="2:12">
      <c r="B268" s="17">
        <v>263</v>
      </c>
      <c r="C268" s="33" t="s">
        <v>75</v>
      </c>
      <c r="D268" s="45" t="s">
        <v>1967</v>
      </c>
      <c r="E268" s="8" t="s">
        <v>99</v>
      </c>
      <c r="F268" s="8" t="s">
        <v>141</v>
      </c>
      <c r="G268" s="8" t="s">
        <v>3782</v>
      </c>
      <c r="H268" s="8" t="s">
        <v>4199</v>
      </c>
      <c r="I268" s="8" t="s">
        <v>4200</v>
      </c>
      <c r="J268" s="8" t="s">
        <v>834</v>
      </c>
      <c r="K268" s="8" t="s">
        <v>835</v>
      </c>
      <c r="L268" s="47" t="s">
        <v>84</v>
      </c>
    </row>
    <row r="269" spans="2:12">
      <c r="B269" s="17">
        <v>264</v>
      </c>
      <c r="C269" s="33" t="s">
        <v>97</v>
      </c>
      <c r="D269" s="45" t="s">
        <v>2215</v>
      </c>
      <c r="E269" s="8" t="s">
        <v>99</v>
      </c>
      <c r="F269" s="8" t="s">
        <v>141</v>
      </c>
      <c r="G269" s="8" t="s">
        <v>3742</v>
      </c>
      <c r="H269" s="8" t="s">
        <v>4201</v>
      </c>
      <c r="I269" s="8" t="s">
        <v>4202</v>
      </c>
      <c r="J269" s="8" t="s">
        <v>82</v>
      </c>
      <c r="K269" s="8" t="s">
        <v>450</v>
      </c>
      <c r="L269" s="47" t="s">
        <v>84</v>
      </c>
    </row>
    <row r="270" spans="2:12">
      <c r="B270" s="17">
        <v>265</v>
      </c>
      <c r="C270" s="33" t="s">
        <v>75</v>
      </c>
      <c r="D270" s="45" t="s">
        <v>781</v>
      </c>
      <c r="E270" s="8" t="s">
        <v>99</v>
      </c>
      <c r="F270" s="8" t="s">
        <v>89</v>
      </c>
      <c r="G270" s="8" t="s">
        <v>3662</v>
      </c>
      <c r="H270" s="8" t="s">
        <v>4203</v>
      </c>
      <c r="I270" s="8" t="s">
        <v>4204</v>
      </c>
      <c r="J270" s="8" t="s">
        <v>82</v>
      </c>
      <c r="K270" s="8" t="s">
        <v>314</v>
      </c>
      <c r="L270" s="47" t="s">
        <v>84</v>
      </c>
    </row>
    <row r="271" spans="2:12">
      <c r="B271" s="17">
        <v>266</v>
      </c>
      <c r="C271" s="33" t="s">
        <v>75</v>
      </c>
      <c r="D271" s="45" t="s">
        <v>2063</v>
      </c>
      <c r="E271" s="8" t="s">
        <v>77</v>
      </c>
      <c r="F271" s="8" t="s">
        <v>141</v>
      </c>
      <c r="G271" s="8" t="s">
        <v>3662</v>
      </c>
      <c r="H271" s="8" t="s">
        <v>4205</v>
      </c>
      <c r="I271" s="8" t="s">
        <v>4206</v>
      </c>
      <c r="J271" s="8" t="s">
        <v>82</v>
      </c>
      <c r="K271" s="8" t="s">
        <v>314</v>
      </c>
      <c r="L271" s="47" t="s">
        <v>84</v>
      </c>
    </row>
    <row r="272" spans="2:12">
      <c r="B272" s="17">
        <v>267</v>
      </c>
      <c r="C272" s="33" t="s">
        <v>75</v>
      </c>
      <c r="D272" s="45" t="s">
        <v>1937</v>
      </c>
      <c r="E272" s="8" t="s">
        <v>77</v>
      </c>
      <c r="F272" s="8" t="s">
        <v>218</v>
      </c>
      <c r="G272" s="8" t="s">
        <v>3659</v>
      </c>
      <c r="H272" s="8" t="s">
        <v>4207</v>
      </c>
      <c r="I272" s="8" t="s">
        <v>4208</v>
      </c>
      <c r="J272" s="8" t="s">
        <v>82</v>
      </c>
      <c r="K272" s="8" t="s">
        <v>417</v>
      </c>
      <c r="L272" s="47" t="s">
        <v>84</v>
      </c>
    </row>
    <row r="273" spans="2:12">
      <c r="B273" s="17">
        <v>268</v>
      </c>
      <c r="C273" s="33" t="s">
        <v>75</v>
      </c>
      <c r="D273" s="45" t="s">
        <v>1478</v>
      </c>
      <c r="E273" s="8" t="s">
        <v>77</v>
      </c>
      <c r="F273" s="8" t="s">
        <v>141</v>
      </c>
      <c r="G273" s="8" t="s">
        <v>3659</v>
      </c>
      <c r="H273" s="8" t="s">
        <v>4209</v>
      </c>
      <c r="I273" s="8" t="s">
        <v>4210</v>
      </c>
      <c r="J273" s="8" t="s">
        <v>82</v>
      </c>
      <c r="K273" s="8" t="s">
        <v>417</v>
      </c>
      <c r="L273" s="47" t="s">
        <v>84</v>
      </c>
    </row>
    <row r="274" spans="2:12">
      <c r="B274" s="17">
        <v>269</v>
      </c>
      <c r="C274" s="33" t="s">
        <v>75</v>
      </c>
      <c r="D274" s="45" t="s">
        <v>1934</v>
      </c>
      <c r="E274" s="8" t="s">
        <v>99</v>
      </c>
      <c r="F274" s="8" t="s">
        <v>167</v>
      </c>
      <c r="G274" s="8" t="s">
        <v>3659</v>
      </c>
      <c r="H274" s="8" t="s">
        <v>4211</v>
      </c>
      <c r="I274" s="8" t="s">
        <v>4212</v>
      </c>
      <c r="J274" s="8" t="s">
        <v>82</v>
      </c>
      <c r="K274" s="8" t="s">
        <v>417</v>
      </c>
      <c r="L274" s="47" t="s">
        <v>84</v>
      </c>
    </row>
    <row r="275" spans="2:12">
      <c r="B275" s="17">
        <v>270</v>
      </c>
      <c r="C275" s="33" t="s">
        <v>97</v>
      </c>
      <c r="D275" s="45" t="s">
        <v>1065</v>
      </c>
      <c r="E275" s="8" t="s">
        <v>77</v>
      </c>
      <c r="F275" s="8" t="s">
        <v>89</v>
      </c>
      <c r="G275" s="8" t="s">
        <v>3688</v>
      </c>
      <c r="H275" s="8" t="s">
        <v>4213</v>
      </c>
      <c r="I275" s="8" t="s">
        <v>4214</v>
      </c>
      <c r="J275" s="8" t="s">
        <v>82</v>
      </c>
      <c r="K275" s="8" t="s">
        <v>309</v>
      </c>
      <c r="L275" s="47" t="s">
        <v>84</v>
      </c>
    </row>
    <row r="276" spans="2:12">
      <c r="B276" s="17">
        <v>271</v>
      </c>
      <c r="C276" s="33" t="s">
        <v>75</v>
      </c>
      <c r="D276" s="45" t="s">
        <v>707</v>
      </c>
      <c r="E276" s="8" t="s">
        <v>77</v>
      </c>
      <c r="F276" s="8" t="s">
        <v>89</v>
      </c>
      <c r="G276" s="8" t="s">
        <v>3691</v>
      </c>
      <c r="H276" s="8" t="s">
        <v>4215</v>
      </c>
      <c r="I276" s="8" t="s">
        <v>4216</v>
      </c>
      <c r="J276" s="8" t="s">
        <v>82</v>
      </c>
      <c r="K276" s="8" t="s">
        <v>117</v>
      </c>
      <c r="L276" s="47" t="s">
        <v>84</v>
      </c>
    </row>
    <row r="277" spans="2:12">
      <c r="B277" s="17">
        <v>272</v>
      </c>
      <c r="C277" s="33" t="s">
        <v>97</v>
      </c>
      <c r="D277" s="45" t="s">
        <v>207</v>
      </c>
      <c r="E277" s="8" t="s">
        <v>99</v>
      </c>
      <c r="F277" s="8" t="s">
        <v>89</v>
      </c>
      <c r="G277" s="8" t="s">
        <v>3691</v>
      </c>
      <c r="H277" s="8" t="s">
        <v>4217</v>
      </c>
      <c r="I277" s="8" t="s">
        <v>4218</v>
      </c>
      <c r="J277" s="8" t="s">
        <v>82</v>
      </c>
      <c r="K277" s="8" t="s">
        <v>117</v>
      </c>
      <c r="L277" s="47" t="s">
        <v>84</v>
      </c>
    </row>
    <row r="278" spans="2:12">
      <c r="B278" s="17">
        <v>273</v>
      </c>
      <c r="C278" s="33" t="s">
        <v>75</v>
      </c>
      <c r="D278" s="45" t="s">
        <v>1004</v>
      </c>
      <c r="E278" s="8" t="s">
        <v>99</v>
      </c>
      <c r="F278" s="8" t="s">
        <v>89</v>
      </c>
      <c r="G278" s="8" t="s">
        <v>3846</v>
      </c>
      <c r="H278" s="8" t="s">
        <v>4219</v>
      </c>
      <c r="I278" s="8" t="s">
        <v>4220</v>
      </c>
      <c r="J278" s="8" t="s">
        <v>82</v>
      </c>
      <c r="K278" s="8" t="s">
        <v>181</v>
      </c>
      <c r="L278" s="47" t="s">
        <v>84</v>
      </c>
    </row>
    <row r="279" spans="2:12">
      <c r="B279" s="17">
        <v>274</v>
      </c>
      <c r="C279" s="33" t="s">
        <v>75</v>
      </c>
      <c r="D279" s="45" t="s">
        <v>1601</v>
      </c>
      <c r="E279" s="8" t="s">
        <v>99</v>
      </c>
      <c r="F279" s="8" t="s">
        <v>89</v>
      </c>
      <c r="G279" s="8" t="s">
        <v>3859</v>
      </c>
      <c r="H279" s="8" t="s">
        <v>4221</v>
      </c>
      <c r="I279" s="8" t="s">
        <v>4222</v>
      </c>
      <c r="J279" s="8" t="s">
        <v>82</v>
      </c>
      <c r="K279" s="8" t="s">
        <v>879</v>
      </c>
      <c r="L279" s="47" t="s">
        <v>84</v>
      </c>
    </row>
    <row r="280" spans="2:12">
      <c r="B280" s="17">
        <v>275</v>
      </c>
      <c r="C280" s="33" t="s">
        <v>75</v>
      </c>
      <c r="D280" s="45" t="s">
        <v>824</v>
      </c>
      <c r="E280" s="8" t="s">
        <v>99</v>
      </c>
      <c r="F280" s="8" t="s">
        <v>78</v>
      </c>
      <c r="G280" s="8" t="s">
        <v>3680</v>
      </c>
      <c r="H280" s="8" t="s">
        <v>4223</v>
      </c>
      <c r="I280" s="8" t="s">
        <v>4224</v>
      </c>
      <c r="J280" s="8" t="s">
        <v>82</v>
      </c>
      <c r="K280" s="8" t="s">
        <v>134</v>
      </c>
      <c r="L280" s="47" t="s">
        <v>84</v>
      </c>
    </row>
    <row r="281" spans="2:12">
      <c r="B281" s="17">
        <v>276</v>
      </c>
      <c r="C281" s="33" t="s">
        <v>75</v>
      </c>
      <c r="D281" s="45" t="s">
        <v>703</v>
      </c>
      <c r="E281" s="8" t="s">
        <v>77</v>
      </c>
      <c r="F281" s="8" t="s">
        <v>218</v>
      </c>
      <c r="G281" s="8" t="s">
        <v>3680</v>
      </c>
      <c r="H281" s="8" t="s">
        <v>4225</v>
      </c>
      <c r="I281" s="8" t="s">
        <v>4226</v>
      </c>
      <c r="J281" s="8" t="s">
        <v>82</v>
      </c>
      <c r="K281" s="8" t="s">
        <v>134</v>
      </c>
      <c r="L281" s="47" t="s">
        <v>84</v>
      </c>
    </row>
    <row r="282" spans="2:12">
      <c r="B282" s="17">
        <v>277</v>
      </c>
      <c r="C282" s="33" t="s">
        <v>75</v>
      </c>
      <c r="D282" s="45" t="s">
        <v>147</v>
      </c>
      <c r="E282" s="8" t="s">
        <v>99</v>
      </c>
      <c r="F282" s="8" t="s">
        <v>89</v>
      </c>
      <c r="G282" s="8" t="s">
        <v>3731</v>
      </c>
      <c r="H282" s="8" t="s">
        <v>4227</v>
      </c>
      <c r="I282" s="8" t="s">
        <v>4228</v>
      </c>
      <c r="J282" s="8" t="s">
        <v>82</v>
      </c>
      <c r="K282" s="8" t="s">
        <v>93</v>
      </c>
      <c r="L282" s="47" t="s">
        <v>84</v>
      </c>
    </row>
    <row r="283" spans="2:12">
      <c r="B283" s="17">
        <v>278</v>
      </c>
      <c r="C283" s="33" t="s">
        <v>75</v>
      </c>
      <c r="D283" s="45" t="s">
        <v>977</v>
      </c>
      <c r="E283" s="8" t="s">
        <v>99</v>
      </c>
      <c r="F283" s="8" t="s">
        <v>89</v>
      </c>
      <c r="G283" s="8" t="s">
        <v>3731</v>
      </c>
      <c r="H283" s="8" t="s">
        <v>4229</v>
      </c>
      <c r="I283" s="8" t="s">
        <v>4230</v>
      </c>
      <c r="J283" s="8" t="s">
        <v>82</v>
      </c>
      <c r="K283" s="8" t="s">
        <v>93</v>
      </c>
      <c r="L283" s="47" t="s">
        <v>84</v>
      </c>
    </row>
    <row r="284" spans="2:12">
      <c r="B284" s="17">
        <v>279</v>
      </c>
      <c r="C284" s="33" t="s">
        <v>75</v>
      </c>
      <c r="D284" s="45" t="s">
        <v>1738</v>
      </c>
      <c r="E284" s="8" t="s">
        <v>99</v>
      </c>
      <c r="F284" s="8" t="s">
        <v>214</v>
      </c>
      <c r="G284" s="8" t="s">
        <v>3691</v>
      </c>
      <c r="H284" s="8" t="s">
        <v>4231</v>
      </c>
      <c r="I284" s="8" t="s">
        <v>4232</v>
      </c>
      <c r="J284" s="8" t="s">
        <v>82</v>
      </c>
      <c r="K284" s="8" t="s">
        <v>117</v>
      </c>
      <c r="L284" s="47" t="s">
        <v>84</v>
      </c>
    </row>
    <row r="285" spans="2:12">
      <c r="B285" s="17">
        <v>280</v>
      </c>
      <c r="C285" s="33" t="s">
        <v>97</v>
      </c>
      <c r="D285" s="45" t="s">
        <v>2806</v>
      </c>
      <c r="E285" s="8" t="s">
        <v>99</v>
      </c>
      <c r="F285" s="8" t="s">
        <v>89</v>
      </c>
      <c r="G285" s="8" t="s">
        <v>3665</v>
      </c>
      <c r="H285" s="8" t="s">
        <v>4233</v>
      </c>
      <c r="I285" s="8" t="s">
        <v>4234</v>
      </c>
      <c r="J285" s="8" t="s">
        <v>82</v>
      </c>
      <c r="K285" s="8" t="s">
        <v>243</v>
      </c>
      <c r="L285" s="47" t="s">
        <v>84</v>
      </c>
    </row>
    <row r="286" spans="2:12">
      <c r="B286" s="17">
        <v>281</v>
      </c>
      <c r="C286" s="33" t="s">
        <v>1397</v>
      </c>
      <c r="D286" s="45" t="s">
        <v>2051</v>
      </c>
      <c r="E286" s="8" t="s">
        <v>99</v>
      </c>
      <c r="F286" s="8" t="s">
        <v>141</v>
      </c>
      <c r="G286" s="8" t="s">
        <v>3813</v>
      </c>
      <c r="H286" s="8" t="s">
        <v>4235</v>
      </c>
      <c r="I286" s="8" t="s">
        <v>4236</v>
      </c>
      <c r="J286" s="8" t="s">
        <v>82</v>
      </c>
      <c r="K286" s="8" t="s">
        <v>1149</v>
      </c>
      <c r="L286" s="47" t="s">
        <v>84</v>
      </c>
    </row>
    <row r="287" spans="2:12">
      <c r="B287" s="17">
        <v>282</v>
      </c>
      <c r="C287" s="33" t="s">
        <v>75</v>
      </c>
      <c r="D287" s="45" t="s">
        <v>1985</v>
      </c>
      <c r="E287" s="8" t="s">
        <v>99</v>
      </c>
      <c r="F287" s="8" t="s">
        <v>167</v>
      </c>
      <c r="G287" s="8" t="s">
        <v>3691</v>
      </c>
      <c r="H287" s="8" t="s">
        <v>4237</v>
      </c>
      <c r="I287" s="8" t="s">
        <v>4238</v>
      </c>
      <c r="J287" s="8" t="s">
        <v>82</v>
      </c>
      <c r="K287" s="8" t="s">
        <v>117</v>
      </c>
      <c r="L287" s="47" t="s">
        <v>84</v>
      </c>
    </row>
    <row r="288" spans="2:12">
      <c r="B288" s="17">
        <v>283</v>
      </c>
      <c r="C288" s="33" t="s">
        <v>75</v>
      </c>
      <c r="D288" s="45" t="s">
        <v>2266</v>
      </c>
      <c r="E288" s="8" t="s">
        <v>99</v>
      </c>
      <c r="F288" s="8" t="s">
        <v>167</v>
      </c>
      <c r="G288" s="8" t="s">
        <v>3813</v>
      </c>
      <c r="H288" s="8" t="s">
        <v>4239</v>
      </c>
      <c r="I288" s="8" t="s">
        <v>4240</v>
      </c>
      <c r="J288" s="8" t="s">
        <v>82</v>
      </c>
      <c r="K288" s="8" t="s">
        <v>1149</v>
      </c>
      <c r="L288" s="47" t="s">
        <v>84</v>
      </c>
    </row>
    <row r="289" spans="2:12">
      <c r="B289" s="17">
        <v>284</v>
      </c>
      <c r="C289" s="33" t="s">
        <v>75</v>
      </c>
      <c r="D289" s="45" t="s">
        <v>2994</v>
      </c>
      <c r="E289" s="8" t="s">
        <v>99</v>
      </c>
      <c r="F289" s="8" t="s">
        <v>141</v>
      </c>
      <c r="G289" s="8" t="s">
        <v>3662</v>
      </c>
      <c r="H289" s="8" t="s">
        <v>2297</v>
      </c>
      <c r="I289" s="8" t="s">
        <v>4241</v>
      </c>
      <c r="J289" s="8" t="s">
        <v>82</v>
      </c>
      <c r="K289" s="8" t="s">
        <v>314</v>
      </c>
      <c r="L289" s="47" t="s">
        <v>84</v>
      </c>
    </row>
    <row r="290" spans="2:12">
      <c r="B290" s="17">
        <v>285</v>
      </c>
      <c r="C290" s="33" t="s">
        <v>75</v>
      </c>
      <c r="D290" s="45" t="s">
        <v>1461</v>
      </c>
      <c r="E290" s="8" t="s">
        <v>77</v>
      </c>
      <c r="F290" s="8" t="s">
        <v>89</v>
      </c>
      <c r="G290" s="8" t="s">
        <v>3665</v>
      </c>
      <c r="H290" s="8" t="s">
        <v>4242</v>
      </c>
      <c r="I290" s="8" t="s">
        <v>4243</v>
      </c>
      <c r="J290" s="8" t="s">
        <v>82</v>
      </c>
      <c r="K290" s="8" t="s">
        <v>243</v>
      </c>
      <c r="L290" s="47" t="s">
        <v>84</v>
      </c>
    </row>
    <row r="291" spans="2:12">
      <c r="B291" s="17">
        <v>286</v>
      </c>
      <c r="C291" s="33" t="s">
        <v>75</v>
      </c>
      <c r="D291" s="45" t="s">
        <v>1202</v>
      </c>
      <c r="E291" s="8" t="s">
        <v>99</v>
      </c>
      <c r="F291" s="8" t="s">
        <v>89</v>
      </c>
      <c r="G291" s="8" t="s">
        <v>3665</v>
      </c>
      <c r="H291" s="8" t="s">
        <v>4244</v>
      </c>
      <c r="I291" s="8" t="s">
        <v>4245</v>
      </c>
      <c r="J291" s="8" t="s">
        <v>82</v>
      </c>
      <c r="K291" s="8" t="s">
        <v>243</v>
      </c>
      <c r="L291" s="47" t="s">
        <v>84</v>
      </c>
    </row>
    <row r="292" spans="2:12">
      <c r="B292" s="17">
        <v>287</v>
      </c>
      <c r="C292" s="33" t="s">
        <v>75</v>
      </c>
      <c r="D292" s="45" t="s">
        <v>1321</v>
      </c>
      <c r="E292" s="8" t="s">
        <v>99</v>
      </c>
      <c r="F292" s="8" t="s">
        <v>89</v>
      </c>
      <c r="G292" s="8" t="s">
        <v>3859</v>
      </c>
      <c r="H292" s="8" t="s">
        <v>4246</v>
      </c>
      <c r="I292" s="8" t="s">
        <v>4247</v>
      </c>
      <c r="J292" s="8" t="s">
        <v>82</v>
      </c>
      <c r="K292" s="8" t="s">
        <v>879</v>
      </c>
      <c r="L292" s="47" t="s">
        <v>84</v>
      </c>
    </row>
    <row r="293" spans="2:12">
      <c r="B293" s="17">
        <v>288</v>
      </c>
      <c r="C293" s="33" t="s">
        <v>97</v>
      </c>
      <c r="D293" s="45" t="s">
        <v>1139</v>
      </c>
      <c r="E293" s="8" t="s">
        <v>99</v>
      </c>
      <c r="F293" s="8" t="s">
        <v>167</v>
      </c>
      <c r="G293" s="8" t="s">
        <v>3680</v>
      </c>
      <c r="H293" s="8" t="s">
        <v>4248</v>
      </c>
      <c r="I293" s="8" t="s">
        <v>4249</v>
      </c>
      <c r="J293" s="8" t="s">
        <v>82</v>
      </c>
      <c r="K293" s="8" t="s">
        <v>134</v>
      </c>
      <c r="L293" s="47" t="s">
        <v>84</v>
      </c>
    </row>
    <row r="294" spans="2:12">
      <c r="B294" s="17">
        <v>289</v>
      </c>
      <c r="C294" s="33" t="s">
        <v>75</v>
      </c>
      <c r="D294" s="45" t="s">
        <v>765</v>
      </c>
      <c r="E294" s="8" t="s">
        <v>77</v>
      </c>
      <c r="F294" s="8" t="s">
        <v>214</v>
      </c>
      <c r="G294" s="8" t="s">
        <v>3696</v>
      </c>
      <c r="H294" s="8" t="s">
        <v>4250</v>
      </c>
      <c r="I294" s="8" t="s">
        <v>4251</v>
      </c>
      <c r="J294" s="8" t="s">
        <v>196</v>
      </c>
      <c r="K294" s="8" t="s">
        <v>197</v>
      </c>
      <c r="L294" s="47" t="s">
        <v>84</v>
      </c>
    </row>
    <row r="295" spans="2:12">
      <c r="B295" s="17">
        <v>290</v>
      </c>
      <c r="C295" s="33" t="s">
        <v>75</v>
      </c>
      <c r="D295" s="45" t="s">
        <v>1236</v>
      </c>
      <c r="E295" s="8" t="s">
        <v>99</v>
      </c>
      <c r="F295" s="8" t="s">
        <v>141</v>
      </c>
      <c r="G295" s="8" t="s">
        <v>3742</v>
      </c>
      <c r="H295" s="8" t="s">
        <v>4252</v>
      </c>
      <c r="I295" s="8" t="s">
        <v>4253</v>
      </c>
      <c r="J295" s="8" t="s">
        <v>82</v>
      </c>
      <c r="K295" s="8" t="s">
        <v>450</v>
      </c>
      <c r="L295" s="47" t="s">
        <v>84</v>
      </c>
    </row>
    <row r="296" spans="2:12">
      <c r="B296" s="17">
        <v>291</v>
      </c>
      <c r="C296" s="33" t="s">
        <v>75</v>
      </c>
      <c r="D296" s="45" t="s">
        <v>1716</v>
      </c>
      <c r="E296" s="8" t="s">
        <v>99</v>
      </c>
      <c r="F296" s="8" t="s">
        <v>167</v>
      </c>
      <c r="G296" s="8" t="s">
        <v>3813</v>
      </c>
      <c r="H296" s="8" t="s">
        <v>4254</v>
      </c>
      <c r="I296" s="8" t="s">
        <v>4255</v>
      </c>
      <c r="J296" s="8" t="s">
        <v>82</v>
      </c>
      <c r="K296" s="8" t="s">
        <v>1149</v>
      </c>
      <c r="L296" s="47" t="s">
        <v>84</v>
      </c>
    </row>
    <row r="297" spans="2:12">
      <c r="B297" s="17">
        <v>292</v>
      </c>
      <c r="C297" s="33" t="s">
        <v>75</v>
      </c>
      <c r="D297" s="45" t="s">
        <v>2134</v>
      </c>
      <c r="E297" s="8" t="s">
        <v>99</v>
      </c>
      <c r="F297" s="8" t="s">
        <v>141</v>
      </c>
      <c r="G297" s="8" t="s">
        <v>3662</v>
      </c>
      <c r="H297" s="8" t="s">
        <v>4256</v>
      </c>
      <c r="I297" s="8" t="s">
        <v>4257</v>
      </c>
      <c r="J297" s="8" t="s">
        <v>82</v>
      </c>
      <c r="K297" s="8" t="s">
        <v>314</v>
      </c>
      <c r="L297" s="47" t="s">
        <v>84</v>
      </c>
    </row>
    <row r="298" spans="2:12">
      <c r="B298" s="17">
        <v>293</v>
      </c>
      <c r="C298" s="33" t="s">
        <v>75</v>
      </c>
      <c r="D298" s="45" t="s">
        <v>1807</v>
      </c>
      <c r="E298" s="8" t="s">
        <v>77</v>
      </c>
      <c r="F298" s="8" t="s">
        <v>100</v>
      </c>
      <c r="G298" s="8" t="s">
        <v>3739</v>
      </c>
      <c r="H298" s="8" t="s">
        <v>4258</v>
      </c>
      <c r="I298" s="8" t="s">
        <v>4259</v>
      </c>
      <c r="J298" s="8" t="s">
        <v>82</v>
      </c>
      <c r="K298" s="8" t="s">
        <v>301</v>
      </c>
      <c r="L298" s="47" t="s">
        <v>84</v>
      </c>
    </row>
    <row r="299" spans="2:12">
      <c r="B299" s="17">
        <v>294</v>
      </c>
      <c r="C299" s="33" t="s">
        <v>75</v>
      </c>
      <c r="D299" s="45" t="s">
        <v>305</v>
      </c>
      <c r="E299" s="8" t="s">
        <v>77</v>
      </c>
      <c r="F299" s="8" t="s">
        <v>141</v>
      </c>
      <c r="G299" s="8" t="s">
        <v>3688</v>
      </c>
      <c r="H299" s="8" t="s">
        <v>4260</v>
      </c>
      <c r="I299" s="8" t="s">
        <v>4261</v>
      </c>
      <c r="J299" s="8" t="s">
        <v>82</v>
      </c>
      <c r="K299" s="8" t="s">
        <v>309</v>
      </c>
      <c r="L299" s="47" t="s">
        <v>84</v>
      </c>
    </row>
    <row r="300" spans="2:12">
      <c r="B300" s="17">
        <v>295</v>
      </c>
      <c r="C300" s="33" t="s">
        <v>75</v>
      </c>
      <c r="D300" s="45" t="s">
        <v>1647</v>
      </c>
      <c r="E300" s="8" t="s">
        <v>77</v>
      </c>
      <c r="F300" s="8" t="s">
        <v>141</v>
      </c>
      <c r="G300" s="8" t="s">
        <v>3742</v>
      </c>
      <c r="H300" s="8" t="s">
        <v>4262</v>
      </c>
      <c r="I300" s="8" t="s">
        <v>4263</v>
      </c>
      <c r="J300" s="8" t="s">
        <v>82</v>
      </c>
      <c r="K300" s="8" t="s">
        <v>450</v>
      </c>
      <c r="L300" s="47" t="s">
        <v>84</v>
      </c>
    </row>
    <row r="301" spans="2:12">
      <c r="B301" s="17">
        <v>296</v>
      </c>
      <c r="C301" s="33" t="s">
        <v>75</v>
      </c>
      <c r="D301" s="45" t="s">
        <v>1275</v>
      </c>
      <c r="E301" s="8" t="s">
        <v>77</v>
      </c>
      <c r="F301" s="8" t="s">
        <v>214</v>
      </c>
      <c r="G301" s="8" t="s">
        <v>3955</v>
      </c>
      <c r="H301" s="8" t="s">
        <v>4264</v>
      </c>
      <c r="I301" s="8" t="s">
        <v>4265</v>
      </c>
      <c r="J301" s="8" t="s">
        <v>82</v>
      </c>
      <c r="K301" s="8" t="s">
        <v>474</v>
      </c>
      <c r="L301" s="47" t="s">
        <v>84</v>
      </c>
    </row>
    <row r="302" spans="2:12">
      <c r="B302" s="17">
        <v>297</v>
      </c>
      <c r="C302" s="33" t="s">
        <v>97</v>
      </c>
      <c r="D302" s="45" t="s">
        <v>653</v>
      </c>
      <c r="E302" s="8" t="s">
        <v>99</v>
      </c>
      <c r="F302" s="8" t="s">
        <v>654</v>
      </c>
      <c r="G302" s="8" t="s">
        <v>3736</v>
      </c>
      <c r="H302" s="8" t="s">
        <v>4266</v>
      </c>
      <c r="I302" s="8" t="s">
        <v>4267</v>
      </c>
      <c r="J302" s="8" t="s">
        <v>82</v>
      </c>
      <c r="K302" s="8" t="s">
        <v>267</v>
      </c>
      <c r="L302" s="47" t="s">
        <v>84</v>
      </c>
    </row>
    <row r="303" spans="2:12">
      <c r="B303" s="17">
        <v>298</v>
      </c>
      <c r="C303" s="33" t="s">
        <v>75</v>
      </c>
      <c r="D303" s="45" t="s">
        <v>693</v>
      </c>
      <c r="E303" s="8" t="s">
        <v>77</v>
      </c>
      <c r="F303" s="8" t="s">
        <v>214</v>
      </c>
      <c r="G303" s="8" t="s">
        <v>3731</v>
      </c>
      <c r="H303" s="8" t="s">
        <v>4268</v>
      </c>
      <c r="I303" s="8" t="s">
        <v>4269</v>
      </c>
      <c r="J303" s="8" t="s">
        <v>82</v>
      </c>
      <c r="K303" s="8" t="s">
        <v>93</v>
      </c>
      <c r="L303" s="47" t="s">
        <v>84</v>
      </c>
    </row>
    <row r="304" spans="2:12">
      <c r="B304" s="17">
        <v>299</v>
      </c>
      <c r="C304" s="33" t="s">
        <v>75</v>
      </c>
      <c r="D304" s="45" t="s">
        <v>1702</v>
      </c>
      <c r="E304" s="8" t="s">
        <v>99</v>
      </c>
      <c r="F304" s="8" t="s">
        <v>89</v>
      </c>
      <c r="G304" s="8" t="s">
        <v>3751</v>
      </c>
      <c r="H304" s="8" t="s">
        <v>4270</v>
      </c>
      <c r="I304" s="8" t="s">
        <v>4271</v>
      </c>
      <c r="J304" s="8" t="s">
        <v>82</v>
      </c>
      <c r="K304" s="8" t="s">
        <v>350</v>
      </c>
      <c r="L304" s="47" t="s">
        <v>84</v>
      </c>
    </row>
    <row r="305" spans="2:12">
      <c r="B305" s="17">
        <v>300</v>
      </c>
      <c r="C305" s="33" t="s">
        <v>75</v>
      </c>
      <c r="D305" s="45" t="s">
        <v>1426</v>
      </c>
      <c r="E305" s="8" t="s">
        <v>77</v>
      </c>
      <c r="F305" s="8" t="s">
        <v>141</v>
      </c>
      <c r="G305" s="8" t="s">
        <v>3665</v>
      </c>
      <c r="H305" s="8" t="s">
        <v>4272</v>
      </c>
      <c r="I305" s="8" t="s">
        <v>4273</v>
      </c>
      <c r="J305" s="8" t="s">
        <v>82</v>
      </c>
      <c r="K305" s="8" t="s">
        <v>243</v>
      </c>
      <c r="L305" s="47" t="s">
        <v>84</v>
      </c>
    </row>
    <row r="306" spans="2:12">
      <c r="B306" s="17">
        <v>301</v>
      </c>
      <c r="C306" s="33" t="s">
        <v>97</v>
      </c>
      <c r="D306" s="45" t="s">
        <v>1686</v>
      </c>
      <c r="E306" s="8" t="s">
        <v>99</v>
      </c>
      <c r="F306" s="8" t="s">
        <v>141</v>
      </c>
      <c r="G306" s="8" t="s">
        <v>3782</v>
      </c>
      <c r="H306" s="8" t="s">
        <v>4229</v>
      </c>
      <c r="I306" s="8" t="s">
        <v>4274</v>
      </c>
      <c r="J306" s="8" t="s">
        <v>834</v>
      </c>
      <c r="K306" s="8" t="s">
        <v>835</v>
      </c>
      <c r="L306" s="47" t="s">
        <v>84</v>
      </c>
    </row>
    <row r="307" spans="2:12">
      <c r="B307" s="17">
        <v>302</v>
      </c>
      <c r="C307" s="33" t="s">
        <v>75</v>
      </c>
      <c r="D307" s="45" t="s">
        <v>745</v>
      </c>
      <c r="E307" s="8" t="s">
        <v>77</v>
      </c>
      <c r="F307" s="8" t="s">
        <v>141</v>
      </c>
      <c r="G307" s="8" t="s">
        <v>3955</v>
      </c>
      <c r="H307" s="8" t="s">
        <v>4275</v>
      </c>
      <c r="I307" s="8" t="s">
        <v>4276</v>
      </c>
      <c r="J307" s="8" t="s">
        <v>82</v>
      </c>
      <c r="K307" s="8" t="s">
        <v>474</v>
      </c>
      <c r="L307" s="47" t="s">
        <v>84</v>
      </c>
    </row>
    <row r="308" spans="2:12">
      <c r="B308" s="17">
        <v>303</v>
      </c>
      <c r="C308" s="33" t="s">
        <v>75</v>
      </c>
      <c r="D308" s="45" t="s">
        <v>2332</v>
      </c>
      <c r="E308" s="8" t="s">
        <v>77</v>
      </c>
      <c r="F308" s="8" t="s">
        <v>89</v>
      </c>
      <c r="G308" s="8" t="s">
        <v>3731</v>
      </c>
      <c r="H308" s="8" t="s">
        <v>4277</v>
      </c>
      <c r="I308" s="8" t="s">
        <v>4278</v>
      </c>
      <c r="J308" s="8" t="s">
        <v>82</v>
      </c>
      <c r="K308" s="8" t="s">
        <v>93</v>
      </c>
      <c r="L308" s="47" t="s">
        <v>84</v>
      </c>
    </row>
    <row r="309" spans="2:12">
      <c r="B309" s="17">
        <v>304</v>
      </c>
      <c r="C309" s="33" t="s">
        <v>75</v>
      </c>
      <c r="D309" s="45" t="s">
        <v>2389</v>
      </c>
      <c r="E309" s="8" t="s">
        <v>99</v>
      </c>
      <c r="F309" s="8" t="s">
        <v>141</v>
      </c>
      <c r="G309" s="8" t="s">
        <v>3696</v>
      </c>
      <c r="H309" s="8" t="s">
        <v>4279</v>
      </c>
      <c r="I309" s="8" t="s">
        <v>4280</v>
      </c>
      <c r="J309" s="8" t="s">
        <v>196</v>
      </c>
      <c r="K309" s="8" t="s">
        <v>197</v>
      </c>
      <c r="L309" s="47" t="s">
        <v>84</v>
      </c>
    </row>
    <row r="310" spans="2:12">
      <c r="B310" s="17">
        <v>305</v>
      </c>
      <c r="C310" s="33" t="s">
        <v>75</v>
      </c>
      <c r="D310" s="45" t="s">
        <v>2344</v>
      </c>
      <c r="E310" s="8" t="s">
        <v>77</v>
      </c>
      <c r="F310" s="8" t="s">
        <v>100</v>
      </c>
      <c r="G310" s="8" t="s">
        <v>3680</v>
      </c>
      <c r="H310" s="8" t="s">
        <v>4281</v>
      </c>
      <c r="I310" s="8" t="s">
        <v>4282</v>
      </c>
      <c r="J310" s="8" t="s">
        <v>82</v>
      </c>
      <c r="K310" s="8" t="s">
        <v>134</v>
      </c>
      <c r="L310" s="47" t="s">
        <v>84</v>
      </c>
    </row>
    <row r="311" spans="2:12">
      <c r="B311" s="17">
        <v>306</v>
      </c>
      <c r="C311" s="33" t="s">
        <v>75</v>
      </c>
      <c r="D311" s="45" t="s">
        <v>1962</v>
      </c>
      <c r="E311" s="8" t="s">
        <v>99</v>
      </c>
      <c r="F311" s="8" t="s">
        <v>89</v>
      </c>
      <c r="G311" s="8" t="s">
        <v>3846</v>
      </c>
      <c r="H311" s="8" t="s">
        <v>4283</v>
      </c>
      <c r="I311" s="8" t="s">
        <v>4284</v>
      </c>
      <c r="J311" s="8" t="s">
        <v>82</v>
      </c>
      <c r="K311" s="8" t="s">
        <v>181</v>
      </c>
      <c r="L311" s="47" t="s">
        <v>84</v>
      </c>
    </row>
    <row r="312" spans="2:12">
      <c r="B312" s="17">
        <v>307</v>
      </c>
      <c r="C312" s="33" t="s">
        <v>75</v>
      </c>
      <c r="D312" s="45" t="s">
        <v>346</v>
      </c>
      <c r="E312" s="8" t="s">
        <v>99</v>
      </c>
      <c r="F312" s="8" t="s">
        <v>89</v>
      </c>
      <c r="G312" s="8" t="s">
        <v>3751</v>
      </c>
      <c r="H312" s="8" t="s">
        <v>4285</v>
      </c>
      <c r="I312" s="8" t="s">
        <v>4286</v>
      </c>
      <c r="J312" s="8" t="s">
        <v>82</v>
      </c>
      <c r="K312" s="8" t="s">
        <v>350</v>
      </c>
      <c r="L312" s="47" t="s">
        <v>84</v>
      </c>
    </row>
    <row r="313" spans="2:12">
      <c r="B313" s="17">
        <v>308</v>
      </c>
      <c r="C313" s="33" t="s">
        <v>97</v>
      </c>
      <c r="D313" s="45" t="s">
        <v>1077</v>
      </c>
      <c r="E313" s="8" t="s">
        <v>77</v>
      </c>
      <c r="F313" s="8" t="s">
        <v>89</v>
      </c>
      <c r="G313" s="8" t="s">
        <v>3736</v>
      </c>
      <c r="H313" s="8" t="s">
        <v>4287</v>
      </c>
      <c r="I313" s="8" t="s">
        <v>4288</v>
      </c>
      <c r="J313" s="8" t="s">
        <v>82</v>
      </c>
      <c r="K313" s="8" t="s">
        <v>267</v>
      </c>
      <c r="L313" s="47" t="s">
        <v>84</v>
      </c>
    </row>
    <row r="314" spans="2:12">
      <c r="B314" s="17">
        <v>309</v>
      </c>
      <c r="C314" s="33" t="s">
        <v>97</v>
      </c>
      <c r="D314" s="45" t="s">
        <v>1452</v>
      </c>
      <c r="E314" s="8" t="s">
        <v>99</v>
      </c>
      <c r="F314" s="8" t="s">
        <v>775</v>
      </c>
      <c r="G314" s="8" t="s">
        <v>3665</v>
      </c>
      <c r="H314" s="8" t="s">
        <v>4289</v>
      </c>
      <c r="I314" s="8" t="s">
        <v>4290</v>
      </c>
      <c r="J314" s="8" t="s">
        <v>82</v>
      </c>
      <c r="K314" s="8" t="s">
        <v>243</v>
      </c>
      <c r="L314" s="47" t="s">
        <v>84</v>
      </c>
    </row>
    <row r="315" spans="2:12">
      <c r="B315" s="17">
        <v>310</v>
      </c>
      <c r="C315" s="33" t="s">
        <v>75</v>
      </c>
      <c r="D315" s="45" t="s">
        <v>2764</v>
      </c>
      <c r="E315" s="8" t="s">
        <v>99</v>
      </c>
      <c r="F315" s="8" t="s">
        <v>141</v>
      </c>
      <c r="G315" s="8" t="s">
        <v>3955</v>
      </c>
      <c r="H315" s="8" t="s">
        <v>4291</v>
      </c>
      <c r="I315" s="8" t="s">
        <v>4292</v>
      </c>
      <c r="J315" s="8" t="s">
        <v>82</v>
      </c>
      <c r="K315" s="8" t="s">
        <v>474</v>
      </c>
      <c r="L315" s="47" t="s">
        <v>84</v>
      </c>
    </row>
    <row r="316" spans="2:12">
      <c r="B316" s="17">
        <v>311</v>
      </c>
      <c r="C316" s="33" t="s">
        <v>75</v>
      </c>
      <c r="D316" s="45" t="s">
        <v>1922</v>
      </c>
      <c r="E316" s="8" t="s">
        <v>99</v>
      </c>
      <c r="F316" s="8" t="s">
        <v>89</v>
      </c>
      <c r="G316" s="8" t="s">
        <v>3950</v>
      </c>
      <c r="H316" s="8" t="s">
        <v>4293</v>
      </c>
      <c r="I316" s="8" t="s">
        <v>4294</v>
      </c>
      <c r="J316" s="8" t="s">
        <v>82</v>
      </c>
      <c r="K316" s="8" t="s">
        <v>433</v>
      </c>
      <c r="L316" s="47" t="s">
        <v>84</v>
      </c>
    </row>
    <row r="317" spans="2:12">
      <c r="B317" s="17">
        <v>312</v>
      </c>
      <c r="C317" s="33" t="s">
        <v>75</v>
      </c>
      <c r="D317" s="45" t="s">
        <v>2410</v>
      </c>
      <c r="E317" s="8" t="s">
        <v>99</v>
      </c>
      <c r="F317" s="8" t="s">
        <v>89</v>
      </c>
      <c r="G317" s="8" t="s">
        <v>3742</v>
      </c>
      <c r="H317" s="8" t="s">
        <v>4295</v>
      </c>
      <c r="I317" s="8" t="s">
        <v>4296</v>
      </c>
      <c r="J317" s="8" t="s">
        <v>82</v>
      </c>
      <c r="K317" s="8" t="s">
        <v>450</v>
      </c>
      <c r="L317" s="47" t="s">
        <v>84</v>
      </c>
    </row>
    <row r="318" spans="2:12">
      <c r="B318" s="17">
        <v>313</v>
      </c>
      <c r="C318" s="33" t="s">
        <v>75</v>
      </c>
      <c r="D318" s="45" t="s">
        <v>4297</v>
      </c>
      <c r="E318" s="8" t="s">
        <v>99</v>
      </c>
      <c r="F318" s="8" t="s">
        <v>141</v>
      </c>
      <c r="G318" s="8" t="s">
        <v>4053</v>
      </c>
      <c r="H318" s="8" t="s">
        <v>4298</v>
      </c>
      <c r="I318" s="8" t="s">
        <v>4299</v>
      </c>
      <c r="J318" s="8" t="s">
        <v>82</v>
      </c>
      <c r="K318" s="8" t="s">
        <v>428</v>
      </c>
      <c r="L318" s="47" t="s">
        <v>84</v>
      </c>
    </row>
    <row r="319" spans="2:12">
      <c r="B319" s="17">
        <v>314</v>
      </c>
      <c r="C319" s="33" t="s">
        <v>75</v>
      </c>
      <c r="D319" s="45" t="s">
        <v>796</v>
      </c>
      <c r="E319" s="8" t="s">
        <v>77</v>
      </c>
      <c r="F319" s="8" t="s">
        <v>141</v>
      </c>
      <c r="G319" s="8" t="s">
        <v>3662</v>
      </c>
      <c r="H319" s="8" t="s">
        <v>4300</v>
      </c>
      <c r="I319" s="8" t="s">
        <v>4301</v>
      </c>
      <c r="J319" s="8" t="s">
        <v>82</v>
      </c>
      <c r="K319" s="8" t="s">
        <v>314</v>
      </c>
      <c r="L319" s="47" t="s">
        <v>84</v>
      </c>
    </row>
    <row r="320" spans="2:12">
      <c r="B320" s="17">
        <v>315</v>
      </c>
      <c r="C320" s="33" t="s">
        <v>75</v>
      </c>
      <c r="D320" s="45" t="s">
        <v>2368</v>
      </c>
      <c r="E320" s="8" t="s">
        <v>77</v>
      </c>
      <c r="F320" s="8" t="s">
        <v>89</v>
      </c>
      <c r="G320" s="8" t="s">
        <v>3662</v>
      </c>
      <c r="H320" s="8" t="s">
        <v>4302</v>
      </c>
      <c r="I320" s="8" t="s">
        <v>4303</v>
      </c>
      <c r="J320" s="8" t="s">
        <v>82</v>
      </c>
      <c r="K320" s="8" t="s">
        <v>314</v>
      </c>
      <c r="L320" s="47" t="s">
        <v>84</v>
      </c>
    </row>
    <row r="321" spans="2:12">
      <c r="B321" s="17">
        <v>316</v>
      </c>
      <c r="C321" s="33" t="s">
        <v>75</v>
      </c>
      <c r="D321" s="45" t="s">
        <v>1423</v>
      </c>
      <c r="E321" s="8" t="s">
        <v>99</v>
      </c>
      <c r="F321" s="8" t="s">
        <v>78</v>
      </c>
      <c r="G321" s="8" t="s">
        <v>3846</v>
      </c>
      <c r="H321" s="8" t="s">
        <v>4304</v>
      </c>
      <c r="I321" s="8" t="s">
        <v>4305</v>
      </c>
      <c r="J321" s="8" t="s">
        <v>82</v>
      </c>
      <c r="K321" s="8" t="s">
        <v>181</v>
      </c>
      <c r="L321" s="47" t="s">
        <v>84</v>
      </c>
    </row>
    <row r="322" spans="2:12">
      <c r="B322" s="17">
        <v>317</v>
      </c>
      <c r="C322" s="33" t="s">
        <v>75</v>
      </c>
      <c r="D322" s="45" t="s">
        <v>1437</v>
      </c>
      <c r="E322" s="8" t="s">
        <v>77</v>
      </c>
      <c r="F322" s="8" t="s">
        <v>141</v>
      </c>
      <c r="G322" s="8" t="s">
        <v>3742</v>
      </c>
      <c r="H322" s="8" t="s">
        <v>4306</v>
      </c>
      <c r="I322" s="8" t="s">
        <v>4307</v>
      </c>
      <c r="J322" s="8" t="s">
        <v>82</v>
      </c>
      <c r="K322" s="8" t="s">
        <v>450</v>
      </c>
      <c r="L322" s="47" t="s">
        <v>84</v>
      </c>
    </row>
    <row r="323" spans="2:12">
      <c r="B323" s="17">
        <v>318</v>
      </c>
      <c r="C323" s="33" t="s">
        <v>97</v>
      </c>
      <c r="D323" s="45" t="s">
        <v>1908</v>
      </c>
      <c r="E323" s="8" t="s">
        <v>77</v>
      </c>
      <c r="F323" s="8" t="s">
        <v>89</v>
      </c>
      <c r="G323" s="8" t="s">
        <v>3782</v>
      </c>
      <c r="H323" s="8" t="s">
        <v>4308</v>
      </c>
      <c r="I323" s="8" t="s">
        <v>4309</v>
      </c>
      <c r="J323" s="8" t="s">
        <v>834</v>
      </c>
      <c r="K323" s="8" t="s">
        <v>835</v>
      </c>
      <c r="L323" s="47" t="s">
        <v>84</v>
      </c>
    </row>
    <row r="324" spans="2:12">
      <c r="B324" s="17">
        <v>319</v>
      </c>
      <c r="C324" s="33" t="s">
        <v>75</v>
      </c>
      <c r="D324" s="45" t="s">
        <v>3104</v>
      </c>
      <c r="E324" s="8" t="s">
        <v>77</v>
      </c>
      <c r="F324" s="8" t="s">
        <v>141</v>
      </c>
      <c r="G324" s="8" t="s">
        <v>3656</v>
      </c>
      <c r="H324" s="8" t="s">
        <v>4310</v>
      </c>
      <c r="I324" s="8" t="s">
        <v>4311</v>
      </c>
      <c r="J324" s="8" t="s">
        <v>82</v>
      </c>
      <c r="K324" s="8" t="s">
        <v>139</v>
      </c>
      <c r="L324" s="47" t="s">
        <v>84</v>
      </c>
    </row>
    <row r="325" spans="2:12">
      <c r="B325" s="17">
        <v>320</v>
      </c>
      <c r="C325" s="33" t="s">
        <v>97</v>
      </c>
      <c r="D325" s="45" t="s">
        <v>1009</v>
      </c>
      <c r="E325" s="8" t="s">
        <v>99</v>
      </c>
      <c r="F325" s="8" t="s">
        <v>141</v>
      </c>
      <c r="G325" s="8" t="s">
        <v>3691</v>
      </c>
      <c r="H325" s="8" t="s">
        <v>4312</v>
      </c>
      <c r="I325" s="8" t="s">
        <v>4313</v>
      </c>
      <c r="J325" s="8" t="s">
        <v>82</v>
      </c>
      <c r="K325" s="8" t="s">
        <v>117</v>
      </c>
      <c r="L325" s="47" t="s">
        <v>84</v>
      </c>
    </row>
    <row r="326" spans="2:12">
      <c r="B326" s="17">
        <v>321</v>
      </c>
      <c r="C326" s="33" t="s">
        <v>75</v>
      </c>
      <c r="D326" s="45" t="s">
        <v>1766</v>
      </c>
      <c r="E326" s="8" t="s">
        <v>77</v>
      </c>
      <c r="F326" s="8" t="s">
        <v>78</v>
      </c>
      <c r="G326" s="8" t="s">
        <v>3680</v>
      </c>
      <c r="H326" s="8" t="s">
        <v>4314</v>
      </c>
      <c r="I326" s="8" t="s">
        <v>4315</v>
      </c>
      <c r="J326" s="8" t="s">
        <v>82</v>
      </c>
      <c r="K326" s="8" t="s">
        <v>134</v>
      </c>
      <c r="L326" s="47" t="s">
        <v>84</v>
      </c>
    </row>
    <row r="327" spans="2:12">
      <c r="B327" s="17">
        <v>322</v>
      </c>
      <c r="C327" s="33" t="s">
        <v>75</v>
      </c>
      <c r="D327" s="45" t="s">
        <v>1555</v>
      </c>
      <c r="E327" s="8" t="s">
        <v>77</v>
      </c>
      <c r="F327" s="8" t="s">
        <v>89</v>
      </c>
      <c r="G327" s="8" t="s">
        <v>3659</v>
      </c>
      <c r="H327" s="8" t="s">
        <v>4316</v>
      </c>
      <c r="I327" s="8" t="s">
        <v>4317</v>
      </c>
      <c r="J327" s="8" t="s">
        <v>82</v>
      </c>
      <c r="K327" s="8" t="s">
        <v>417</v>
      </c>
      <c r="L327" s="47" t="s">
        <v>84</v>
      </c>
    </row>
    <row r="328" spans="2:12">
      <c r="B328" s="17">
        <v>323</v>
      </c>
      <c r="C328" s="33" t="s">
        <v>75</v>
      </c>
      <c r="D328" s="45" t="s">
        <v>995</v>
      </c>
      <c r="E328" s="8" t="s">
        <v>99</v>
      </c>
      <c r="F328" s="8" t="s">
        <v>214</v>
      </c>
      <c r="G328" s="8" t="s">
        <v>3846</v>
      </c>
      <c r="H328" s="8" t="s">
        <v>4318</v>
      </c>
      <c r="I328" s="8" t="s">
        <v>4319</v>
      </c>
      <c r="J328" s="8" t="s">
        <v>82</v>
      </c>
      <c r="K328" s="8" t="s">
        <v>181</v>
      </c>
      <c r="L328" s="47" t="s">
        <v>84</v>
      </c>
    </row>
    <row r="329" spans="2:12">
      <c r="B329" s="17">
        <v>324</v>
      </c>
      <c r="C329" s="33" t="s">
        <v>75</v>
      </c>
      <c r="D329" s="45" t="s">
        <v>974</v>
      </c>
      <c r="E329" s="8" t="s">
        <v>99</v>
      </c>
      <c r="F329" s="8" t="s">
        <v>141</v>
      </c>
      <c r="G329" s="8" t="s">
        <v>3846</v>
      </c>
      <c r="H329" s="8" t="s">
        <v>4320</v>
      </c>
      <c r="I329" s="8" t="s">
        <v>4321</v>
      </c>
      <c r="J329" s="8" t="s">
        <v>82</v>
      </c>
      <c r="K329" s="8" t="s">
        <v>181</v>
      </c>
      <c r="L329" s="47" t="s">
        <v>84</v>
      </c>
    </row>
    <row r="330" spans="2:12">
      <c r="B330" s="17">
        <v>325</v>
      </c>
      <c r="C330" s="33" t="s">
        <v>75</v>
      </c>
      <c r="D330" s="45" t="s">
        <v>492</v>
      </c>
      <c r="E330" s="8" t="s">
        <v>99</v>
      </c>
      <c r="F330" s="8" t="s">
        <v>89</v>
      </c>
      <c r="G330" s="8" t="s">
        <v>3955</v>
      </c>
      <c r="H330" s="8" t="s">
        <v>4322</v>
      </c>
      <c r="I330" s="8" t="s">
        <v>4323</v>
      </c>
      <c r="J330" s="8" t="s">
        <v>82</v>
      </c>
      <c r="K330" s="8" t="s">
        <v>474</v>
      </c>
      <c r="L330" s="47" t="s">
        <v>84</v>
      </c>
    </row>
    <row r="331" spans="2:12">
      <c r="B331" s="17">
        <v>326</v>
      </c>
      <c r="C331" s="33" t="s">
        <v>75</v>
      </c>
      <c r="D331" s="45" t="s">
        <v>1153</v>
      </c>
      <c r="E331" s="8" t="s">
        <v>77</v>
      </c>
      <c r="F331" s="8" t="s">
        <v>141</v>
      </c>
      <c r="G331" s="8" t="s">
        <v>3736</v>
      </c>
      <c r="H331" s="8" t="s">
        <v>4324</v>
      </c>
      <c r="I331" s="8" t="s">
        <v>4325</v>
      </c>
      <c r="J331" s="8" t="s">
        <v>82</v>
      </c>
      <c r="K331" s="8" t="s">
        <v>267</v>
      </c>
      <c r="L331" s="47" t="s">
        <v>84</v>
      </c>
    </row>
    <row r="332" spans="2:12">
      <c r="B332" s="17">
        <v>327</v>
      </c>
      <c r="C332" s="33" t="s">
        <v>165</v>
      </c>
      <c r="D332" s="45" t="s">
        <v>4326</v>
      </c>
      <c r="E332" s="8" t="s">
        <v>99</v>
      </c>
      <c r="F332" s="8" t="s">
        <v>141</v>
      </c>
      <c r="G332" s="8" t="s">
        <v>3782</v>
      </c>
      <c r="H332" s="8" t="s">
        <v>4283</v>
      </c>
      <c r="I332" s="8" t="s">
        <v>4327</v>
      </c>
      <c r="J332" s="8" t="s">
        <v>834</v>
      </c>
      <c r="K332" s="8" t="s">
        <v>835</v>
      </c>
      <c r="L332" s="47" t="s">
        <v>84</v>
      </c>
    </row>
    <row r="333" spans="2:12">
      <c r="B333" s="17">
        <v>328</v>
      </c>
      <c r="C333" s="33" t="s">
        <v>75</v>
      </c>
      <c r="D333" s="45" t="s">
        <v>1181</v>
      </c>
      <c r="E333" s="8" t="s">
        <v>77</v>
      </c>
      <c r="F333" s="8" t="s">
        <v>141</v>
      </c>
      <c r="G333" s="8" t="s">
        <v>3662</v>
      </c>
      <c r="H333" s="8" t="s">
        <v>4328</v>
      </c>
      <c r="I333" s="8" t="s">
        <v>4329</v>
      </c>
      <c r="J333" s="8" t="s">
        <v>82</v>
      </c>
      <c r="K333" s="8" t="s">
        <v>314</v>
      </c>
      <c r="L333" s="47" t="s">
        <v>84</v>
      </c>
    </row>
    <row r="334" spans="2:12">
      <c r="B334" s="17">
        <v>329</v>
      </c>
      <c r="C334" s="33" t="s">
        <v>75</v>
      </c>
      <c r="D334" s="45" t="s">
        <v>3556</v>
      </c>
      <c r="E334" s="8" t="s">
        <v>77</v>
      </c>
      <c r="F334" s="8" t="s">
        <v>167</v>
      </c>
      <c r="G334" s="8" t="s">
        <v>3813</v>
      </c>
      <c r="H334" s="8" t="s">
        <v>4330</v>
      </c>
      <c r="I334" s="8" t="s">
        <v>4331</v>
      </c>
      <c r="J334" s="8" t="s">
        <v>82</v>
      </c>
      <c r="K334" s="8" t="s">
        <v>1149</v>
      </c>
      <c r="L334" s="47" t="s">
        <v>84</v>
      </c>
    </row>
    <row r="335" spans="2:12">
      <c r="B335" s="17">
        <v>330</v>
      </c>
      <c r="C335" s="33" t="s">
        <v>75</v>
      </c>
      <c r="D335" s="45" t="s">
        <v>563</v>
      </c>
      <c r="E335" s="8" t="s">
        <v>77</v>
      </c>
      <c r="F335" s="8" t="s">
        <v>89</v>
      </c>
      <c r="G335" s="8" t="s">
        <v>3846</v>
      </c>
      <c r="H335" s="8" t="s">
        <v>4332</v>
      </c>
      <c r="I335" s="8" t="s">
        <v>4333</v>
      </c>
      <c r="J335" s="8" t="s">
        <v>82</v>
      </c>
      <c r="K335" s="8" t="s">
        <v>181</v>
      </c>
      <c r="L335" s="47" t="s">
        <v>84</v>
      </c>
    </row>
    <row r="336" spans="2:12">
      <c r="B336" s="17">
        <v>331</v>
      </c>
      <c r="C336" s="33" t="s">
        <v>75</v>
      </c>
      <c r="D336" s="45" t="s">
        <v>949</v>
      </c>
      <c r="E336" s="8" t="s">
        <v>99</v>
      </c>
      <c r="F336" s="8" t="s">
        <v>141</v>
      </c>
      <c r="G336" s="8" t="s">
        <v>3691</v>
      </c>
      <c r="H336" s="8" t="s">
        <v>4334</v>
      </c>
      <c r="I336" s="8" t="s">
        <v>4335</v>
      </c>
      <c r="J336" s="8" t="s">
        <v>82</v>
      </c>
      <c r="K336" s="8" t="s">
        <v>117</v>
      </c>
      <c r="L336" s="47" t="s">
        <v>84</v>
      </c>
    </row>
    <row r="337" spans="2:12">
      <c r="B337" s="17">
        <v>332</v>
      </c>
      <c r="C337" s="33" t="s">
        <v>165</v>
      </c>
      <c r="D337" s="45" t="s">
        <v>464</v>
      </c>
      <c r="E337" s="8" t="s">
        <v>99</v>
      </c>
      <c r="F337" s="8" t="s">
        <v>167</v>
      </c>
      <c r="G337" s="8" t="s">
        <v>3731</v>
      </c>
      <c r="H337" s="8" t="s">
        <v>4336</v>
      </c>
      <c r="I337" s="8" t="s">
        <v>4337</v>
      </c>
      <c r="J337" s="8" t="s">
        <v>82</v>
      </c>
      <c r="K337" s="8" t="s">
        <v>93</v>
      </c>
      <c r="L337" s="47" t="s">
        <v>84</v>
      </c>
    </row>
    <row r="338" spans="2:12">
      <c r="B338" s="17">
        <v>333</v>
      </c>
      <c r="C338" s="33" t="s">
        <v>75</v>
      </c>
      <c r="D338" s="45" t="s">
        <v>1628</v>
      </c>
      <c r="E338" s="8" t="s">
        <v>99</v>
      </c>
      <c r="F338" s="8" t="s">
        <v>78</v>
      </c>
      <c r="G338" s="8" t="s">
        <v>3691</v>
      </c>
      <c r="H338" s="8" t="s">
        <v>4338</v>
      </c>
      <c r="I338" s="8" t="s">
        <v>4339</v>
      </c>
      <c r="J338" s="8" t="s">
        <v>82</v>
      </c>
      <c r="K338" s="8" t="s">
        <v>117</v>
      </c>
      <c r="L338" s="47" t="s">
        <v>84</v>
      </c>
    </row>
    <row r="339" spans="2:12">
      <c r="B339" s="17">
        <v>334</v>
      </c>
      <c r="C339" s="33" t="s">
        <v>75</v>
      </c>
      <c r="D339" s="45" t="s">
        <v>830</v>
      </c>
      <c r="E339" s="8" t="s">
        <v>99</v>
      </c>
      <c r="F339" s="8" t="s">
        <v>141</v>
      </c>
      <c r="G339" s="8" t="s">
        <v>3782</v>
      </c>
      <c r="H339" s="8" t="s">
        <v>4334</v>
      </c>
      <c r="I339" s="8" t="s">
        <v>4340</v>
      </c>
      <c r="J339" s="8" t="s">
        <v>834</v>
      </c>
      <c r="K339" s="8" t="s">
        <v>835</v>
      </c>
      <c r="L339" s="47" t="s">
        <v>84</v>
      </c>
    </row>
    <row r="340" spans="2:12">
      <c r="B340" s="17">
        <v>335</v>
      </c>
      <c r="C340" s="33" t="s">
        <v>97</v>
      </c>
      <c r="D340" s="45" t="s">
        <v>429</v>
      </c>
      <c r="E340" s="8" t="s">
        <v>99</v>
      </c>
      <c r="F340" s="8" t="s">
        <v>89</v>
      </c>
      <c r="G340" s="8" t="s">
        <v>3950</v>
      </c>
      <c r="H340" s="8" t="s">
        <v>4341</v>
      </c>
      <c r="I340" s="8" t="s">
        <v>4342</v>
      </c>
      <c r="J340" s="8" t="s">
        <v>82</v>
      </c>
      <c r="K340" s="8" t="s">
        <v>433</v>
      </c>
      <c r="L340" s="47" t="s">
        <v>84</v>
      </c>
    </row>
    <row r="341" spans="2:12">
      <c r="B341" s="17">
        <v>336</v>
      </c>
      <c r="C341" s="33" t="s">
        <v>75</v>
      </c>
      <c r="D341" s="45" t="s">
        <v>1991</v>
      </c>
      <c r="E341" s="8" t="s">
        <v>77</v>
      </c>
      <c r="F341" s="8" t="s">
        <v>141</v>
      </c>
      <c r="G341" s="8" t="s">
        <v>3736</v>
      </c>
      <c r="H341" s="8" t="s">
        <v>4343</v>
      </c>
      <c r="I341" s="8" t="s">
        <v>4344</v>
      </c>
      <c r="J341" s="8" t="s">
        <v>82</v>
      </c>
      <c r="K341" s="8" t="s">
        <v>267</v>
      </c>
      <c r="L341" s="47" t="s">
        <v>84</v>
      </c>
    </row>
    <row r="342" spans="2:12">
      <c r="B342" s="17">
        <v>337</v>
      </c>
      <c r="C342" s="33" t="s">
        <v>75</v>
      </c>
      <c r="D342" s="45" t="s">
        <v>2154</v>
      </c>
      <c r="E342" s="8" t="s">
        <v>77</v>
      </c>
      <c r="F342" s="8" t="s">
        <v>214</v>
      </c>
      <c r="G342" s="8" t="s">
        <v>3691</v>
      </c>
      <c r="H342" s="8" t="s">
        <v>4345</v>
      </c>
      <c r="I342" s="8" t="s">
        <v>4346</v>
      </c>
      <c r="J342" s="8" t="s">
        <v>82</v>
      </c>
      <c r="K342" s="8" t="s">
        <v>117</v>
      </c>
      <c r="L342" s="47" t="s">
        <v>84</v>
      </c>
    </row>
    <row r="343" spans="2:12">
      <c r="B343" s="17">
        <v>338</v>
      </c>
      <c r="C343" s="33" t="s">
        <v>75</v>
      </c>
      <c r="D343" s="45" t="s">
        <v>1248</v>
      </c>
      <c r="E343" s="8" t="s">
        <v>77</v>
      </c>
      <c r="F343" s="8" t="s">
        <v>922</v>
      </c>
      <c r="G343" s="8" t="s">
        <v>3665</v>
      </c>
      <c r="H343" s="8" t="s">
        <v>4347</v>
      </c>
      <c r="I343" s="8" t="s">
        <v>4348</v>
      </c>
      <c r="J343" s="8" t="s">
        <v>82</v>
      </c>
      <c r="K343" s="8" t="s">
        <v>243</v>
      </c>
      <c r="L343" s="47" t="s">
        <v>84</v>
      </c>
    </row>
    <row r="344" spans="2:12">
      <c r="B344" s="17">
        <v>339</v>
      </c>
      <c r="C344" s="33" t="s">
        <v>75</v>
      </c>
      <c r="D344" s="45" t="s">
        <v>828</v>
      </c>
      <c r="E344" s="8" t="s">
        <v>99</v>
      </c>
      <c r="F344" s="8" t="s">
        <v>78</v>
      </c>
      <c r="G344" s="8" t="s">
        <v>3680</v>
      </c>
      <c r="H344" s="8" t="s">
        <v>4349</v>
      </c>
      <c r="I344" s="8" t="s">
        <v>4350</v>
      </c>
      <c r="J344" s="8" t="s">
        <v>82</v>
      </c>
      <c r="K344" s="8" t="s">
        <v>134</v>
      </c>
      <c r="L344" s="47" t="s">
        <v>84</v>
      </c>
    </row>
    <row r="345" spans="2:12">
      <c r="B345" s="17">
        <v>340</v>
      </c>
      <c r="C345" s="33" t="s">
        <v>97</v>
      </c>
      <c r="D345" s="45" t="s">
        <v>502</v>
      </c>
      <c r="E345" s="8" t="s">
        <v>99</v>
      </c>
      <c r="F345" s="8" t="s">
        <v>89</v>
      </c>
      <c r="G345" s="8" t="s">
        <v>3826</v>
      </c>
      <c r="H345" s="8" t="s">
        <v>4351</v>
      </c>
      <c r="I345" s="8" t="s">
        <v>4352</v>
      </c>
      <c r="J345" s="8" t="s">
        <v>82</v>
      </c>
      <c r="K345" s="8" t="s">
        <v>129</v>
      </c>
      <c r="L345" s="47" t="s">
        <v>84</v>
      </c>
    </row>
    <row r="346" spans="2:12">
      <c r="B346" s="17">
        <v>341</v>
      </c>
      <c r="C346" s="33" t="s">
        <v>75</v>
      </c>
      <c r="D346" s="45" t="s">
        <v>456</v>
      </c>
      <c r="E346" s="8" t="s">
        <v>99</v>
      </c>
      <c r="F346" s="8" t="s">
        <v>141</v>
      </c>
      <c r="G346" s="8" t="s">
        <v>4353</v>
      </c>
      <c r="H346" s="8" t="s">
        <v>4354</v>
      </c>
      <c r="I346" s="8" t="s">
        <v>4355</v>
      </c>
      <c r="J346" s="8" t="s">
        <v>82</v>
      </c>
      <c r="K346" s="8" t="s">
        <v>460</v>
      </c>
      <c r="L346" s="47" t="s">
        <v>84</v>
      </c>
    </row>
    <row r="347" spans="2:12">
      <c r="B347" s="17">
        <v>342</v>
      </c>
      <c r="C347" s="33" t="s">
        <v>75</v>
      </c>
      <c r="D347" s="45" t="s">
        <v>372</v>
      </c>
      <c r="E347" s="8" t="s">
        <v>99</v>
      </c>
      <c r="F347" s="8" t="s">
        <v>141</v>
      </c>
      <c r="G347" s="8" t="s">
        <v>3688</v>
      </c>
      <c r="H347" s="8" t="s">
        <v>4356</v>
      </c>
      <c r="I347" s="8" t="s">
        <v>4357</v>
      </c>
      <c r="J347" s="8" t="s">
        <v>82</v>
      </c>
      <c r="K347" s="8" t="s">
        <v>309</v>
      </c>
      <c r="L347" s="47" t="s">
        <v>84</v>
      </c>
    </row>
    <row r="348" spans="2:12">
      <c r="B348" s="17">
        <v>343</v>
      </c>
      <c r="C348" s="33" t="s">
        <v>75</v>
      </c>
      <c r="D348" s="45" t="s">
        <v>605</v>
      </c>
      <c r="E348" s="8" t="s">
        <v>77</v>
      </c>
      <c r="F348" s="8" t="s">
        <v>89</v>
      </c>
      <c r="G348" s="8" t="s">
        <v>3731</v>
      </c>
      <c r="H348" s="8" t="s">
        <v>4358</v>
      </c>
      <c r="I348" s="8" t="s">
        <v>4359</v>
      </c>
      <c r="J348" s="8" t="s">
        <v>82</v>
      </c>
      <c r="K348" s="8" t="s">
        <v>93</v>
      </c>
      <c r="L348" s="47" t="s">
        <v>84</v>
      </c>
    </row>
    <row r="349" spans="2:12">
      <c r="B349" s="17">
        <v>344</v>
      </c>
      <c r="C349" s="33" t="s">
        <v>75</v>
      </c>
      <c r="D349" s="45" t="s">
        <v>690</v>
      </c>
      <c r="E349" s="8" t="s">
        <v>99</v>
      </c>
      <c r="F349" s="8" t="s">
        <v>89</v>
      </c>
      <c r="G349" s="8" t="s">
        <v>3691</v>
      </c>
      <c r="H349" s="8" t="s">
        <v>4360</v>
      </c>
      <c r="I349" s="8" t="s">
        <v>4361</v>
      </c>
      <c r="J349" s="8" t="s">
        <v>82</v>
      </c>
      <c r="K349" s="8" t="s">
        <v>117</v>
      </c>
      <c r="L349" s="47" t="s">
        <v>84</v>
      </c>
    </row>
    <row r="350" spans="2:12">
      <c r="B350" s="17">
        <v>345</v>
      </c>
      <c r="C350" s="33" t="s">
        <v>75</v>
      </c>
      <c r="D350" s="45" t="s">
        <v>1635</v>
      </c>
      <c r="E350" s="8" t="s">
        <v>77</v>
      </c>
      <c r="F350" s="8" t="s">
        <v>89</v>
      </c>
      <c r="G350" s="8" t="s">
        <v>3662</v>
      </c>
      <c r="H350" s="8" t="s">
        <v>4362</v>
      </c>
      <c r="I350" s="8" t="s">
        <v>4363</v>
      </c>
      <c r="J350" s="8" t="s">
        <v>82</v>
      </c>
      <c r="K350" s="8" t="s">
        <v>314</v>
      </c>
      <c r="L350" s="47" t="s">
        <v>84</v>
      </c>
    </row>
    <row r="351" spans="2:12">
      <c r="B351" s="17">
        <v>346</v>
      </c>
      <c r="C351" s="33" t="s">
        <v>97</v>
      </c>
      <c r="D351" s="45" t="s">
        <v>1292</v>
      </c>
      <c r="E351" s="8" t="s">
        <v>77</v>
      </c>
      <c r="F351" s="8" t="s">
        <v>167</v>
      </c>
      <c r="G351" s="8" t="s">
        <v>3656</v>
      </c>
      <c r="H351" s="8" t="s">
        <v>4364</v>
      </c>
      <c r="I351" s="8" t="s">
        <v>4365</v>
      </c>
      <c r="J351" s="8" t="s">
        <v>82</v>
      </c>
      <c r="K351" s="8" t="s">
        <v>139</v>
      </c>
      <c r="L351" s="47" t="s">
        <v>84</v>
      </c>
    </row>
    <row r="352" spans="2:12">
      <c r="B352" s="17">
        <v>347</v>
      </c>
      <c r="C352" s="33" t="s">
        <v>75</v>
      </c>
      <c r="D352" s="45" t="s">
        <v>965</v>
      </c>
      <c r="E352" s="8" t="s">
        <v>99</v>
      </c>
      <c r="F352" s="8" t="s">
        <v>141</v>
      </c>
      <c r="G352" s="8" t="s">
        <v>3659</v>
      </c>
      <c r="H352" s="8" t="s">
        <v>4366</v>
      </c>
      <c r="I352" s="8" t="s">
        <v>4367</v>
      </c>
      <c r="J352" s="8" t="s">
        <v>82</v>
      </c>
      <c r="K352" s="8" t="s">
        <v>417</v>
      </c>
      <c r="L352" s="47" t="s">
        <v>84</v>
      </c>
    </row>
    <row r="353" spans="2:12">
      <c r="B353" s="17">
        <v>348</v>
      </c>
      <c r="C353" s="33" t="s">
        <v>75</v>
      </c>
      <c r="D353" s="45" t="s">
        <v>1778</v>
      </c>
      <c r="E353" s="8" t="s">
        <v>77</v>
      </c>
      <c r="F353" s="8" t="s">
        <v>141</v>
      </c>
      <c r="G353" s="8" t="s">
        <v>3782</v>
      </c>
      <c r="H353" s="8" t="s">
        <v>4368</v>
      </c>
      <c r="I353" s="8" t="s">
        <v>4369</v>
      </c>
      <c r="J353" s="8" t="s">
        <v>834</v>
      </c>
      <c r="K353" s="8" t="s">
        <v>835</v>
      </c>
      <c r="L353" s="47" t="s">
        <v>84</v>
      </c>
    </row>
    <row r="354" spans="2:12">
      <c r="B354" s="17">
        <v>349</v>
      </c>
      <c r="C354" s="33" t="s">
        <v>75</v>
      </c>
      <c r="D354" s="45" t="s">
        <v>517</v>
      </c>
      <c r="E354" s="8" t="s">
        <v>77</v>
      </c>
      <c r="F354" s="8" t="s">
        <v>89</v>
      </c>
      <c r="G354" s="8" t="s">
        <v>3665</v>
      </c>
      <c r="H354" s="8" t="s">
        <v>4370</v>
      </c>
      <c r="I354" s="8" t="s">
        <v>4371</v>
      </c>
      <c r="J354" s="8" t="s">
        <v>82</v>
      </c>
      <c r="K354" s="8" t="s">
        <v>243</v>
      </c>
      <c r="L354" s="47" t="s">
        <v>84</v>
      </c>
    </row>
    <row r="355" spans="2:12">
      <c r="B355" s="17">
        <v>350</v>
      </c>
      <c r="C355" s="33" t="s">
        <v>97</v>
      </c>
      <c r="D355" s="45" t="s">
        <v>1804</v>
      </c>
      <c r="E355" s="8" t="s">
        <v>99</v>
      </c>
      <c r="F355" s="8" t="s">
        <v>141</v>
      </c>
      <c r="G355" s="8" t="s">
        <v>3742</v>
      </c>
      <c r="H355" s="8" t="s">
        <v>4372</v>
      </c>
      <c r="I355" s="8" t="s">
        <v>4373</v>
      </c>
      <c r="J355" s="8" t="s">
        <v>82</v>
      </c>
      <c r="K355" s="8" t="s">
        <v>450</v>
      </c>
      <c r="L355" s="47" t="s">
        <v>84</v>
      </c>
    </row>
    <row r="356" spans="2:12">
      <c r="B356" s="17">
        <v>351</v>
      </c>
      <c r="C356" s="33" t="s">
        <v>75</v>
      </c>
      <c r="D356" s="45" t="s">
        <v>2263</v>
      </c>
      <c r="E356" s="8" t="s">
        <v>77</v>
      </c>
      <c r="F356" s="8" t="s">
        <v>141</v>
      </c>
      <c r="G356" s="8" t="s">
        <v>4374</v>
      </c>
      <c r="H356" s="8" t="s">
        <v>4375</v>
      </c>
      <c r="I356" s="8" t="s">
        <v>4376</v>
      </c>
      <c r="J356" s="8" t="s">
        <v>82</v>
      </c>
      <c r="K356" s="8" t="s">
        <v>1533</v>
      </c>
      <c r="L356" s="47" t="s">
        <v>84</v>
      </c>
    </row>
    <row r="357" spans="2:12">
      <c r="B357" s="17">
        <v>352</v>
      </c>
      <c r="C357" s="33" t="s">
        <v>75</v>
      </c>
      <c r="D357" s="45" t="s">
        <v>980</v>
      </c>
      <c r="E357" s="8" t="s">
        <v>77</v>
      </c>
      <c r="F357" s="8" t="s">
        <v>100</v>
      </c>
      <c r="G357" s="8" t="s">
        <v>3846</v>
      </c>
      <c r="H357" s="8" t="s">
        <v>4377</v>
      </c>
      <c r="I357" s="8" t="s">
        <v>4378</v>
      </c>
      <c r="J357" s="8" t="s">
        <v>82</v>
      </c>
      <c r="K357" s="8" t="s">
        <v>181</v>
      </c>
      <c r="L357" s="47" t="s">
        <v>84</v>
      </c>
    </row>
    <row r="358" spans="2:12">
      <c r="B358" s="17">
        <v>353</v>
      </c>
      <c r="C358" s="33" t="s">
        <v>75</v>
      </c>
      <c r="D358" s="45" t="s">
        <v>2105</v>
      </c>
      <c r="E358" s="8" t="s">
        <v>77</v>
      </c>
      <c r="F358" s="8" t="s">
        <v>119</v>
      </c>
      <c r="G358" s="8" t="s">
        <v>3670</v>
      </c>
      <c r="H358" s="8" t="s">
        <v>4379</v>
      </c>
      <c r="I358" s="8" t="s">
        <v>4380</v>
      </c>
      <c r="J358" s="8" t="s">
        <v>82</v>
      </c>
      <c r="K358" s="8" t="s">
        <v>272</v>
      </c>
      <c r="L358" s="47" t="s">
        <v>84</v>
      </c>
    </row>
    <row r="359" spans="2:12">
      <c r="B359" s="17">
        <v>354</v>
      </c>
      <c r="C359" s="33" t="s">
        <v>75</v>
      </c>
      <c r="D359" s="45" t="s">
        <v>2227</v>
      </c>
      <c r="E359" s="8" t="s">
        <v>77</v>
      </c>
      <c r="F359" s="8" t="s">
        <v>214</v>
      </c>
      <c r="G359" s="8" t="s">
        <v>3662</v>
      </c>
      <c r="H359" s="8" t="s">
        <v>4381</v>
      </c>
      <c r="I359" s="8" t="s">
        <v>4382</v>
      </c>
      <c r="J359" s="8" t="s">
        <v>82</v>
      </c>
      <c r="K359" s="8" t="s">
        <v>314</v>
      </c>
      <c r="L359" s="47" t="s">
        <v>84</v>
      </c>
    </row>
    <row r="360" spans="2:12">
      <c r="B360" s="17">
        <v>355</v>
      </c>
      <c r="C360" s="33" t="s">
        <v>75</v>
      </c>
      <c r="D360" s="45" t="s">
        <v>3076</v>
      </c>
      <c r="E360" s="8" t="s">
        <v>99</v>
      </c>
      <c r="F360" s="8" t="s">
        <v>89</v>
      </c>
      <c r="G360" s="8" t="s">
        <v>4353</v>
      </c>
      <c r="H360" s="8" t="s">
        <v>4383</v>
      </c>
      <c r="I360" s="8" t="s">
        <v>4384</v>
      </c>
      <c r="J360" s="8" t="s">
        <v>82</v>
      </c>
      <c r="K360" s="8" t="s">
        <v>460</v>
      </c>
      <c r="L360" s="47" t="s">
        <v>84</v>
      </c>
    </row>
    <row r="361" spans="2:12">
      <c r="B361" s="17">
        <v>356</v>
      </c>
      <c r="C361" s="33" t="s">
        <v>97</v>
      </c>
      <c r="D361" s="45" t="s">
        <v>1281</v>
      </c>
      <c r="E361" s="8" t="s">
        <v>77</v>
      </c>
      <c r="F361" s="8" t="s">
        <v>78</v>
      </c>
      <c r="G361" s="8" t="s">
        <v>3656</v>
      </c>
      <c r="H361" s="8" t="s">
        <v>4385</v>
      </c>
      <c r="I361" s="8" t="s">
        <v>4386</v>
      </c>
      <c r="J361" s="8" t="s">
        <v>82</v>
      </c>
      <c r="K361" s="8" t="s">
        <v>139</v>
      </c>
      <c r="L361" s="47" t="s">
        <v>84</v>
      </c>
    </row>
    <row r="362" spans="2:12">
      <c r="B362" s="17">
        <v>357</v>
      </c>
      <c r="C362" s="33" t="s">
        <v>75</v>
      </c>
      <c r="D362" s="45" t="s">
        <v>2404</v>
      </c>
      <c r="E362" s="8" t="s">
        <v>99</v>
      </c>
      <c r="F362" s="8" t="s">
        <v>218</v>
      </c>
      <c r="G362" s="8" t="s">
        <v>3659</v>
      </c>
      <c r="H362" s="8" t="s">
        <v>4387</v>
      </c>
      <c r="I362" s="8" t="s">
        <v>4388</v>
      </c>
      <c r="J362" s="8" t="s">
        <v>82</v>
      </c>
      <c r="K362" s="8" t="s">
        <v>417</v>
      </c>
      <c r="L362" s="47" t="s">
        <v>84</v>
      </c>
    </row>
    <row r="363" spans="2:12">
      <c r="B363" s="17">
        <v>358</v>
      </c>
      <c r="C363" s="33" t="s">
        <v>75</v>
      </c>
      <c r="D363" s="45" t="s">
        <v>937</v>
      </c>
      <c r="E363" s="8" t="s">
        <v>77</v>
      </c>
      <c r="F363" s="8" t="s">
        <v>119</v>
      </c>
      <c r="G363" s="8" t="s">
        <v>3691</v>
      </c>
      <c r="H363" s="8" t="s">
        <v>4389</v>
      </c>
      <c r="I363" s="8" t="s">
        <v>4390</v>
      </c>
      <c r="J363" s="8" t="s">
        <v>82</v>
      </c>
      <c r="K363" s="8" t="s">
        <v>117</v>
      </c>
      <c r="L363" s="47" t="s">
        <v>84</v>
      </c>
    </row>
    <row r="364" spans="2:12">
      <c r="B364" s="17">
        <v>359</v>
      </c>
      <c r="C364" s="33" t="s">
        <v>75</v>
      </c>
      <c r="D364" s="45" t="s">
        <v>1266</v>
      </c>
      <c r="E364" s="8" t="s">
        <v>77</v>
      </c>
      <c r="F364" s="8" t="s">
        <v>141</v>
      </c>
      <c r="G364" s="8" t="s">
        <v>3662</v>
      </c>
      <c r="H364" s="8" t="s">
        <v>4391</v>
      </c>
      <c r="I364" s="8" t="s">
        <v>4392</v>
      </c>
      <c r="J364" s="8" t="s">
        <v>82</v>
      </c>
      <c r="K364" s="8" t="s">
        <v>314</v>
      </c>
      <c r="L364" s="47" t="s">
        <v>84</v>
      </c>
    </row>
    <row r="365" spans="2:12">
      <c r="B365" s="17">
        <v>360</v>
      </c>
      <c r="C365" s="33" t="s">
        <v>75</v>
      </c>
      <c r="D365" s="45" t="s">
        <v>2611</v>
      </c>
      <c r="E365" s="8" t="s">
        <v>77</v>
      </c>
      <c r="F365" s="8" t="s">
        <v>89</v>
      </c>
      <c r="G365" s="8" t="s">
        <v>3751</v>
      </c>
      <c r="H365" s="8" t="s">
        <v>4393</v>
      </c>
      <c r="I365" s="8" t="s">
        <v>4394</v>
      </c>
      <c r="J365" s="8" t="s">
        <v>82</v>
      </c>
      <c r="K365" s="8" t="s">
        <v>350</v>
      </c>
      <c r="L365" s="47" t="s">
        <v>84</v>
      </c>
    </row>
    <row r="366" spans="2:12">
      <c r="B366" s="17">
        <v>361</v>
      </c>
      <c r="C366" s="33" t="s">
        <v>75</v>
      </c>
      <c r="D366" s="45" t="s">
        <v>2845</v>
      </c>
      <c r="E366" s="8" t="s">
        <v>77</v>
      </c>
      <c r="F366" s="8" t="s">
        <v>141</v>
      </c>
      <c r="G366" s="8" t="s">
        <v>3662</v>
      </c>
      <c r="H366" s="8" t="s">
        <v>4395</v>
      </c>
      <c r="I366" s="8" t="s">
        <v>4396</v>
      </c>
      <c r="J366" s="8" t="s">
        <v>82</v>
      </c>
      <c r="K366" s="8" t="s">
        <v>314</v>
      </c>
      <c r="L366" s="47" t="s">
        <v>84</v>
      </c>
    </row>
    <row r="367" spans="2:12">
      <c r="B367" s="17">
        <v>362</v>
      </c>
      <c r="C367" s="33" t="s">
        <v>75</v>
      </c>
      <c r="D367" s="45" t="s">
        <v>2260</v>
      </c>
      <c r="E367" s="8" t="s">
        <v>77</v>
      </c>
      <c r="F367" s="8" t="s">
        <v>141</v>
      </c>
      <c r="G367" s="8" t="s">
        <v>3680</v>
      </c>
      <c r="H367" s="8" t="s">
        <v>4397</v>
      </c>
      <c r="I367" s="8" t="s">
        <v>4398</v>
      </c>
      <c r="J367" s="8" t="s">
        <v>82</v>
      </c>
      <c r="K367" s="8" t="s">
        <v>134</v>
      </c>
      <c r="L367" s="47" t="s">
        <v>84</v>
      </c>
    </row>
    <row r="368" spans="2:12">
      <c r="B368" s="17">
        <v>363</v>
      </c>
      <c r="C368" s="33" t="s">
        <v>75</v>
      </c>
      <c r="D368" s="45" t="s">
        <v>2739</v>
      </c>
      <c r="E368" s="8" t="s">
        <v>77</v>
      </c>
      <c r="F368" s="8" t="s">
        <v>141</v>
      </c>
      <c r="G368" s="8" t="s">
        <v>3680</v>
      </c>
      <c r="H368" s="8" t="s">
        <v>4399</v>
      </c>
      <c r="I368" s="8" t="s">
        <v>4400</v>
      </c>
      <c r="J368" s="8" t="s">
        <v>82</v>
      </c>
      <c r="K368" s="8" t="s">
        <v>134</v>
      </c>
      <c r="L368" s="47" t="s">
        <v>84</v>
      </c>
    </row>
    <row r="369" spans="2:12">
      <c r="B369" s="17">
        <v>364</v>
      </c>
      <c r="C369" s="33" t="s">
        <v>97</v>
      </c>
      <c r="D369" s="45" t="s">
        <v>98</v>
      </c>
      <c r="E369" s="8" t="s">
        <v>99</v>
      </c>
      <c r="F369" s="8" t="s">
        <v>100</v>
      </c>
      <c r="G369" s="8" t="s">
        <v>3683</v>
      </c>
      <c r="H369" s="8" t="s">
        <v>4401</v>
      </c>
      <c r="I369" s="8" t="s">
        <v>4402</v>
      </c>
      <c r="J369" s="8" t="s">
        <v>82</v>
      </c>
      <c r="K369" s="8" t="s">
        <v>83</v>
      </c>
      <c r="L369" s="47" t="s">
        <v>84</v>
      </c>
    </row>
    <row r="370" spans="2:12">
      <c r="B370" s="17">
        <v>365</v>
      </c>
      <c r="C370" s="33" t="s">
        <v>75</v>
      </c>
      <c r="D370" s="45" t="s">
        <v>2338</v>
      </c>
      <c r="E370" s="8" t="s">
        <v>99</v>
      </c>
      <c r="F370" s="8" t="s">
        <v>141</v>
      </c>
      <c r="G370" s="8" t="s">
        <v>3846</v>
      </c>
      <c r="H370" s="8" t="s">
        <v>4403</v>
      </c>
      <c r="I370" s="8" t="s">
        <v>4404</v>
      </c>
      <c r="J370" s="8" t="s">
        <v>82</v>
      </c>
      <c r="K370" s="8" t="s">
        <v>181</v>
      </c>
      <c r="L370" s="47" t="s">
        <v>84</v>
      </c>
    </row>
    <row r="371" spans="2:12">
      <c r="B371" s="17">
        <v>366</v>
      </c>
      <c r="C371" s="33" t="s">
        <v>75</v>
      </c>
      <c r="D371" s="45" t="s">
        <v>676</v>
      </c>
      <c r="E371" s="8" t="s">
        <v>77</v>
      </c>
      <c r="F371" s="8" t="s">
        <v>78</v>
      </c>
      <c r="G371" s="8" t="s">
        <v>3680</v>
      </c>
      <c r="H371" s="8" t="s">
        <v>4405</v>
      </c>
      <c r="I371" s="8" t="s">
        <v>4406</v>
      </c>
      <c r="J371" s="8" t="s">
        <v>82</v>
      </c>
      <c r="K371" s="8" t="s">
        <v>134</v>
      </c>
      <c r="L371" s="47" t="s">
        <v>84</v>
      </c>
    </row>
    <row r="372" spans="2:12">
      <c r="B372" s="17">
        <v>367</v>
      </c>
      <c r="C372" s="33" t="s">
        <v>75</v>
      </c>
      <c r="D372" s="45" t="s">
        <v>1689</v>
      </c>
      <c r="E372" s="8" t="s">
        <v>99</v>
      </c>
      <c r="F372" s="8" t="s">
        <v>141</v>
      </c>
      <c r="G372" s="8" t="s">
        <v>3739</v>
      </c>
      <c r="H372" s="8" t="s">
        <v>4407</v>
      </c>
      <c r="I372" s="8" t="s">
        <v>4408</v>
      </c>
      <c r="J372" s="8" t="s">
        <v>82</v>
      </c>
      <c r="K372" s="8" t="s">
        <v>301</v>
      </c>
      <c r="L372" s="47" t="s">
        <v>84</v>
      </c>
    </row>
    <row r="373" spans="2:12">
      <c r="B373" s="17">
        <v>368</v>
      </c>
      <c r="C373" s="33" t="s">
        <v>75</v>
      </c>
      <c r="D373" s="45" t="s">
        <v>470</v>
      </c>
      <c r="E373" s="8" t="s">
        <v>77</v>
      </c>
      <c r="F373" s="8" t="s">
        <v>218</v>
      </c>
      <c r="G373" s="8" t="s">
        <v>3955</v>
      </c>
      <c r="H373" s="8" t="s">
        <v>4409</v>
      </c>
      <c r="I373" s="8" t="s">
        <v>4410</v>
      </c>
      <c r="J373" s="8" t="s">
        <v>82</v>
      </c>
      <c r="K373" s="8" t="s">
        <v>474</v>
      </c>
      <c r="L373" s="47" t="s">
        <v>84</v>
      </c>
    </row>
    <row r="374" spans="2:12">
      <c r="B374" s="17">
        <v>369</v>
      </c>
      <c r="C374" s="33" t="s">
        <v>75</v>
      </c>
      <c r="D374" s="45" t="s">
        <v>2356</v>
      </c>
      <c r="E374" s="8" t="s">
        <v>77</v>
      </c>
      <c r="F374" s="8" t="s">
        <v>873</v>
      </c>
      <c r="G374" s="8" t="s">
        <v>3751</v>
      </c>
      <c r="H374" s="8" t="s">
        <v>4411</v>
      </c>
      <c r="I374" s="8" t="s">
        <v>4412</v>
      </c>
      <c r="J374" s="8" t="s">
        <v>82</v>
      </c>
      <c r="K374" s="8" t="s">
        <v>350</v>
      </c>
      <c r="L374" s="47" t="s">
        <v>84</v>
      </c>
    </row>
    <row r="375" spans="2:12">
      <c r="B375" s="17">
        <v>370</v>
      </c>
      <c r="C375" s="33" t="s">
        <v>75</v>
      </c>
      <c r="D375" s="45" t="s">
        <v>1644</v>
      </c>
      <c r="E375" s="8" t="s">
        <v>99</v>
      </c>
      <c r="F375" s="8" t="s">
        <v>89</v>
      </c>
      <c r="G375" s="8" t="s">
        <v>3742</v>
      </c>
      <c r="H375" s="8" t="s">
        <v>4413</v>
      </c>
      <c r="I375" s="8" t="s">
        <v>4414</v>
      </c>
      <c r="J375" s="8" t="s">
        <v>82</v>
      </c>
      <c r="K375" s="8" t="s">
        <v>450</v>
      </c>
      <c r="L375" s="47" t="s">
        <v>84</v>
      </c>
    </row>
    <row r="376" spans="2:12">
      <c r="B376" s="17">
        <v>371</v>
      </c>
      <c r="C376" s="33" t="s">
        <v>75</v>
      </c>
      <c r="D376" s="45" t="s">
        <v>2359</v>
      </c>
      <c r="E376" s="8" t="s">
        <v>77</v>
      </c>
      <c r="F376" s="8" t="s">
        <v>214</v>
      </c>
      <c r="G376" s="8" t="s">
        <v>3950</v>
      </c>
      <c r="H376" s="8" t="s">
        <v>4415</v>
      </c>
      <c r="I376" s="8" t="s">
        <v>4416</v>
      </c>
      <c r="J376" s="8" t="s">
        <v>82</v>
      </c>
      <c r="K376" s="8" t="s">
        <v>433</v>
      </c>
      <c r="L376" s="47" t="s">
        <v>84</v>
      </c>
    </row>
    <row r="377" spans="2:12">
      <c r="B377" s="17">
        <v>372</v>
      </c>
      <c r="C377" s="33" t="s">
        <v>75</v>
      </c>
      <c r="D377" s="45" t="s">
        <v>1394</v>
      </c>
      <c r="E377" s="8" t="s">
        <v>77</v>
      </c>
      <c r="F377" s="8" t="s">
        <v>89</v>
      </c>
      <c r="G377" s="8" t="s">
        <v>3813</v>
      </c>
      <c r="H377" s="8" t="s">
        <v>4417</v>
      </c>
      <c r="I377" s="8" t="s">
        <v>4418</v>
      </c>
      <c r="J377" s="8" t="s">
        <v>82</v>
      </c>
      <c r="K377" s="8" t="s">
        <v>1149</v>
      </c>
      <c r="L377" s="47" t="s">
        <v>84</v>
      </c>
    </row>
    <row r="378" spans="2:12">
      <c r="B378" s="17">
        <v>373</v>
      </c>
      <c r="C378" s="33" t="s">
        <v>75</v>
      </c>
      <c r="D378" s="45" t="s">
        <v>413</v>
      </c>
      <c r="E378" s="8" t="s">
        <v>99</v>
      </c>
      <c r="F378" s="8" t="s">
        <v>141</v>
      </c>
      <c r="G378" s="8" t="s">
        <v>3659</v>
      </c>
      <c r="H378" s="8" t="s">
        <v>4419</v>
      </c>
      <c r="I378" s="8" t="s">
        <v>4420</v>
      </c>
      <c r="J378" s="8" t="s">
        <v>82</v>
      </c>
      <c r="K378" s="8" t="s">
        <v>417</v>
      </c>
      <c r="L378" s="47" t="s">
        <v>84</v>
      </c>
    </row>
    <row r="379" spans="2:12">
      <c r="B379" s="17">
        <v>374</v>
      </c>
      <c r="C379" s="33" t="s">
        <v>97</v>
      </c>
      <c r="D379" s="45" t="s">
        <v>714</v>
      </c>
      <c r="E379" s="8" t="s">
        <v>77</v>
      </c>
      <c r="F379" s="8" t="s">
        <v>141</v>
      </c>
      <c r="G379" s="8" t="s">
        <v>3665</v>
      </c>
      <c r="H379" s="8" t="s">
        <v>4421</v>
      </c>
      <c r="I379" s="8" t="s">
        <v>4422</v>
      </c>
      <c r="J379" s="8" t="s">
        <v>82</v>
      </c>
      <c r="K379" s="8" t="s">
        <v>243</v>
      </c>
      <c r="L379" s="47" t="s">
        <v>84</v>
      </c>
    </row>
    <row r="380" spans="2:12">
      <c r="B380" s="17">
        <v>375</v>
      </c>
      <c r="C380" s="33" t="s">
        <v>75</v>
      </c>
      <c r="D380" s="45" t="s">
        <v>1622</v>
      </c>
      <c r="E380" s="8" t="s">
        <v>99</v>
      </c>
      <c r="F380" s="8" t="s">
        <v>141</v>
      </c>
      <c r="G380" s="8" t="s">
        <v>3662</v>
      </c>
      <c r="H380" s="8" t="s">
        <v>4423</v>
      </c>
      <c r="I380" s="8" t="s">
        <v>4424</v>
      </c>
      <c r="J380" s="8" t="s">
        <v>82</v>
      </c>
      <c r="K380" s="8" t="s">
        <v>314</v>
      </c>
      <c r="L380" s="47" t="s">
        <v>84</v>
      </c>
    </row>
    <row r="381" spans="2:12">
      <c r="B381" s="17">
        <v>376</v>
      </c>
      <c r="C381" s="33" t="s">
        <v>75</v>
      </c>
      <c r="D381" s="45" t="s">
        <v>1672</v>
      </c>
      <c r="E381" s="8" t="s">
        <v>77</v>
      </c>
      <c r="F381" s="8" t="s">
        <v>1673</v>
      </c>
      <c r="G381" s="8" t="s">
        <v>3680</v>
      </c>
      <c r="H381" s="8" t="s">
        <v>4425</v>
      </c>
      <c r="I381" s="8" t="s">
        <v>4426</v>
      </c>
      <c r="J381" s="8" t="s">
        <v>82</v>
      </c>
      <c r="K381" s="8" t="s">
        <v>134</v>
      </c>
      <c r="L381" s="47" t="s">
        <v>84</v>
      </c>
    </row>
    <row r="382" spans="2:12">
      <c r="B382" s="17">
        <v>377</v>
      </c>
      <c r="C382" s="33" t="s">
        <v>75</v>
      </c>
      <c r="D382" s="45" t="s">
        <v>540</v>
      </c>
      <c r="E382" s="8" t="s">
        <v>99</v>
      </c>
      <c r="F382" s="8" t="s">
        <v>214</v>
      </c>
      <c r="G382" s="8" t="s">
        <v>3665</v>
      </c>
      <c r="H382" s="8" t="s">
        <v>4427</v>
      </c>
      <c r="I382" s="8" t="s">
        <v>4428</v>
      </c>
      <c r="J382" s="8" t="s">
        <v>82</v>
      </c>
      <c r="K382" s="8" t="s">
        <v>243</v>
      </c>
      <c r="L382" s="47" t="s">
        <v>84</v>
      </c>
    </row>
    <row r="383" spans="2:12">
      <c r="B383" s="17">
        <v>378</v>
      </c>
      <c r="C383" s="33" t="s">
        <v>75</v>
      </c>
      <c r="D383" s="45" t="s">
        <v>340</v>
      </c>
      <c r="E383" s="8" t="s">
        <v>77</v>
      </c>
      <c r="F383" s="8" t="s">
        <v>141</v>
      </c>
      <c r="G383" s="8" t="s">
        <v>3785</v>
      </c>
      <c r="H383" s="8" t="s">
        <v>4429</v>
      </c>
      <c r="I383" s="8" t="s">
        <v>4430</v>
      </c>
      <c r="J383" s="8" t="s">
        <v>82</v>
      </c>
      <c r="K383" s="8" t="s">
        <v>253</v>
      </c>
      <c r="L383" s="47" t="s">
        <v>84</v>
      </c>
    </row>
    <row r="384" spans="2:12">
      <c r="B384" s="17">
        <v>379</v>
      </c>
      <c r="C384" s="33" t="s">
        <v>75</v>
      </c>
      <c r="D384" s="45" t="s">
        <v>1470</v>
      </c>
      <c r="E384" s="8" t="s">
        <v>77</v>
      </c>
      <c r="F384" s="8" t="s">
        <v>214</v>
      </c>
      <c r="G384" s="8" t="s">
        <v>3665</v>
      </c>
      <c r="H384" s="8" t="s">
        <v>4431</v>
      </c>
      <c r="I384" s="8" t="s">
        <v>4432</v>
      </c>
      <c r="J384" s="8" t="s">
        <v>82</v>
      </c>
      <c r="K384" s="8" t="s">
        <v>243</v>
      </c>
      <c r="L384" s="47" t="s">
        <v>84</v>
      </c>
    </row>
    <row r="385" spans="2:12">
      <c r="B385" s="17">
        <v>380</v>
      </c>
      <c r="C385" s="33" t="s">
        <v>75</v>
      </c>
      <c r="D385" s="45" t="s">
        <v>699</v>
      </c>
      <c r="E385" s="8" t="s">
        <v>99</v>
      </c>
      <c r="F385" s="8" t="s">
        <v>89</v>
      </c>
      <c r="G385" s="8" t="s">
        <v>3680</v>
      </c>
      <c r="H385" s="8" t="s">
        <v>4433</v>
      </c>
      <c r="I385" s="8" t="s">
        <v>4434</v>
      </c>
      <c r="J385" s="8" t="s">
        <v>82</v>
      </c>
      <c r="K385" s="8" t="s">
        <v>134</v>
      </c>
      <c r="L385" s="47" t="s">
        <v>84</v>
      </c>
    </row>
    <row r="386" spans="2:12">
      <c r="B386" s="17">
        <v>381</v>
      </c>
      <c r="C386" s="33" t="s">
        <v>97</v>
      </c>
      <c r="D386" s="45" t="s">
        <v>1133</v>
      </c>
      <c r="E386" s="8" t="s">
        <v>99</v>
      </c>
      <c r="F386" s="8" t="s">
        <v>214</v>
      </c>
      <c r="G386" s="8" t="s">
        <v>3670</v>
      </c>
      <c r="H386" s="8" t="s">
        <v>4435</v>
      </c>
      <c r="I386" s="8" t="s">
        <v>4436</v>
      </c>
      <c r="J386" s="8" t="s">
        <v>82</v>
      </c>
      <c r="K386" s="8" t="s">
        <v>272</v>
      </c>
      <c r="L386" s="47" t="s">
        <v>84</v>
      </c>
    </row>
    <row r="387" spans="2:12">
      <c r="B387" s="17">
        <v>382</v>
      </c>
      <c r="C387" s="33" t="s">
        <v>75</v>
      </c>
      <c r="D387" s="45" t="s">
        <v>1953</v>
      </c>
      <c r="E387" s="8" t="s">
        <v>77</v>
      </c>
      <c r="F387" s="8" t="s">
        <v>78</v>
      </c>
      <c r="G387" s="8" t="s">
        <v>3662</v>
      </c>
      <c r="H387" s="8" t="s">
        <v>4437</v>
      </c>
      <c r="I387" s="8" t="s">
        <v>4438</v>
      </c>
      <c r="J387" s="8" t="s">
        <v>82</v>
      </c>
      <c r="K387" s="8" t="s">
        <v>314</v>
      </c>
      <c r="L387" s="47" t="s">
        <v>84</v>
      </c>
    </row>
    <row r="388" spans="2:12">
      <c r="B388" s="17">
        <v>383</v>
      </c>
      <c r="C388" s="33" t="s">
        <v>75</v>
      </c>
      <c r="D388" s="45" t="s">
        <v>575</v>
      </c>
      <c r="E388" s="8" t="s">
        <v>99</v>
      </c>
      <c r="F388" s="8" t="s">
        <v>89</v>
      </c>
      <c r="G388" s="8" t="s">
        <v>3665</v>
      </c>
      <c r="H388" s="8" t="s">
        <v>4439</v>
      </c>
      <c r="I388" s="8" t="s">
        <v>4440</v>
      </c>
      <c r="J388" s="8" t="s">
        <v>82</v>
      </c>
      <c r="K388" s="8" t="s">
        <v>243</v>
      </c>
      <c r="L388" s="47" t="s">
        <v>84</v>
      </c>
    </row>
    <row r="389" spans="2:12">
      <c r="B389" s="17">
        <v>384</v>
      </c>
      <c r="C389" s="33" t="s">
        <v>75</v>
      </c>
      <c r="D389" s="45" t="s">
        <v>1753</v>
      </c>
      <c r="E389" s="8" t="s">
        <v>77</v>
      </c>
      <c r="F389" s="8" t="s">
        <v>141</v>
      </c>
      <c r="G389" s="8" t="s">
        <v>3680</v>
      </c>
      <c r="H389" s="8" t="s">
        <v>4441</v>
      </c>
      <c r="I389" s="8" t="s">
        <v>4442</v>
      </c>
      <c r="J389" s="8" t="s">
        <v>82</v>
      </c>
      <c r="K389" s="8" t="s">
        <v>134</v>
      </c>
      <c r="L389" s="47" t="s">
        <v>84</v>
      </c>
    </row>
    <row r="390" spans="2:12">
      <c r="B390" s="17">
        <v>385</v>
      </c>
      <c r="C390" s="33" t="s">
        <v>75</v>
      </c>
      <c r="D390" s="45" t="s">
        <v>869</v>
      </c>
      <c r="E390" s="8" t="s">
        <v>77</v>
      </c>
      <c r="F390" s="8" t="s">
        <v>100</v>
      </c>
      <c r="G390" s="8" t="s">
        <v>3683</v>
      </c>
      <c r="H390" s="8" t="s">
        <v>4443</v>
      </c>
      <c r="I390" s="8" t="s">
        <v>4444</v>
      </c>
      <c r="J390" s="8" t="s">
        <v>82</v>
      </c>
      <c r="K390" s="8" t="s">
        <v>83</v>
      </c>
      <c r="L390" s="47" t="s">
        <v>84</v>
      </c>
    </row>
    <row r="391" spans="2:12">
      <c r="B391" s="17">
        <v>386</v>
      </c>
      <c r="C391" s="33" t="s">
        <v>75</v>
      </c>
      <c r="D391" s="45" t="s">
        <v>1801</v>
      </c>
      <c r="E391" s="8" t="s">
        <v>99</v>
      </c>
      <c r="F391" s="8" t="s">
        <v>89</v>
      </c>
      <c r="G391" s="8" t="s">
        <v>3742</v>
      </c>
      <c r="H391" s="8" t="s">
        <v>4445</v>
      </c>
      <c r="I391" s="8" t="s">
        <v>4446</v>
      </c>
      <c r="J391" s="8" t="s">
        <v>82</v>
      </c>
      <c r="K391" s="8" t="s">
        <v>450</v>
      </c>
      <c r="L391" s="47" t="s">
        <v>84</v>
      </c>
    </row>
    <row r="392" spans="2:12">
      <c r="B392" s="17">
        <v>387</v>
      </c>
      <c r="C392" s="33" t="s">
        <v>97</v>
      </c>
      <c r="D392" s="45" t="s">
        <v>754</v>
      </c>
      <c r="E392" s="8" t="s">
        <v>99</v>
      </c>
      <c r="F392" s="8" t="s">
        <v>141</v>
      </c>
      <c r="G392" s="8" t="s">
        <v>3785</v>
      </c>
      <c r="H392" s="8" t="s">
        <v>4447</v>
      </c>
      <c r="I392" s="8" t="s">
        <v>4448</v>
      </c>
      <c r="J392" s="8" t="s">
        <v>82</v>
      </c>
      <c r="K392" s="8" t="s">
        <v>253</v>
      </c>
      <c r="L392" s="47" t="s">
        <v>84</v>
      </c>
    </row>
    <row r="393" spans="2:12">
      <c r="B393" s="17">
        <v>388</v>
      </c>
      <c r="C393" s="33" t="s">
        <v>75</v>
      </c>
      <c r="D393" s="45" t="s">
        <v>1723</v>
      </c>
      <c r="E393" s="8" t="s">
        <v>99</v>
      </c>
      <c r="F393" s="8" t="s">
        <v>89</v>
      </c>
      <c r="G393" s="8" t="s">
        <v>3813</v>
      </c>
      <c r="H393" s="8" t="s">
        <v>4449</v>
      </c>
      <c r="I393" s="8" t="s">
        <v>4450</v>
      </c>
      <c r="J393" s="8" t="s">
        <v>82</v>
      </c>
      <c r="K393" s="8" t="s">
        <v>1149</v>
      </c>
      <c r="L393" s="47" t="s">
        <v>84</v>
      </c>
    </row>
    <row r="394" spans="2:12">
      <c r="B394" s="17">
        <v>389</v>
      </c>
      <c r="C394" s="33" t="s">
        <v>75</v>
      </c>
      <c r="D394" s="45" t="s">
        <v>1354</v>
      </c>
      <c r="E394" s="8" t="s">
        <v>77</v>
      </c>
      <c r="F394" s="8" t="s">
        <v>89</v>
      </c>
      <c r="G394" s="8" t="s">
        <v>3659</v>
      </c>
      <c r="H394" s="8" t="s">
        <v>4451</v>
      </c>
      <c r="I394" s="8" t="s">
        <v>4452</v>
      </c>
      <c r="J394" s="8" t="s">
        <v>82</v>
      </c>
      <c r="K394" s="8" t="s">
        <v>417</v>
      </c>
      <c r="L394" s="47" t="s">
        <v>84</v>
      </c>
    </row>
    <row r="395" spans="2:12">
      <c r="B395" s="17">
        <v>390</v>
      </c>
      <c r="C395" s="33" t="s">
        <v>75</v>
      </c>
      <c r="D395" s="45" t="s">
        <v>446</v>
      </c>
      <c r="E395" s="8" t="s">
        <v>99</v>
      </c>
      <c r="F395" s="8" t="s">
        <v>141</v>
      </c>
      <c r="G395" s="8" t="s">
        <v>3742</v>
      </c>
      <c r="H395" s="8" t="s">
        <v>4453</v>
      </c>
      <c r="I395" s="8" t="s">
        <v>4454</v>
      </c>
      <c r="J395" s="8" t="s">
        <v>82</v>
      </c>
      <c r="K395" s="8" t="s">
        <v>450</v>
      </c>
      <c r="L395" s="47" t="s">
        <v>84</v>
      </c>
    </row>
    <row r="396" spans="2:12">
      <c r="B396" s="17">
        <v>391</v>
      </c>
      <c r="C396" s="33" t="s">
        <v>75</v>
      </c>
      <c r="D396" s="45" t="s">
        <v>815</v>
      </c>
      <c r="E396" s="8" t="s">
        <v>99</v>
      </c>
      <c r="F396" s="8" t="s">
        <v>141</v>
      </c>
      <c r="G396" s="8" t="s">
        <v>3739</v>
      </c>
      <c r="H396" s="8" t="s">
        <v>4455</v>
      </c>
      <c r="I396" s="8" t="s">
        <v>4456</v>
      </c>
      <c r="J396" s="8" t="s">
        <v>82</v>
      </c>
      <c r="K396" s="8" t="s">
        <v>301</v>
      </c>
      <c r="L396" s="47" t="s">
        <v>84</v>
      </c>
    </row>
    <row r="397" spans="2:12">
      <c r="B397" s="17">
        <v>392</v>
      </c>
      <c r="C397" s="33" t="s">
        <v>75</v>
      </c>
      <c r="D397" s="45" t="s">
        <v>663</v>
      </c>
      <c r="E397" s="8" t="s">
        <v>99</v>
      </c>
      <c r="F397" s="8" t="s">
        <v>89</v>
      </c>
      <c r="G397" s="8" t="s">
        <v>3656</v>
      </c>
      <c r="H397" s="8" t="s">
        <v>4457</v>
      </c>
      <c r="I397" s="8" t="s">
        <v>4458</v>
      </c>
      <c r="J397" s="8" t="s">
        <v>82</v>
      </c>
      <c r="K397" s="8" t="s">
        <v>139</v>
      </c>
      <c r="L397" s="47" t="s">
        <v>84</v>
      </c>
    </row>
    <row r="398" spans="2:12">
      <c r="B398" s="17">
        <v>393</v>
      </c>
      <c r="C398" s="33" t="s">
        <v>75</v>
      </c>
      <c r="D398" s="45" t="s">
        <v>1941</v>
      </c>
      <c r="E398" s="8" t="s">
        <v>99</v>
      </c>
      <c r="F398" s="8" t="s">
        <v>167</v>
      </c>
      <c r="G398" s="8" t="s">
        <v>3742</v>
      </c>
      <c r="H398" s="8" t="s">
        <v>4459</v>
      </c>
      <c r="I398" s="8" t="s">
        <v>4460</v>
      </c>
      <c r="J398" s="8" t="s">
        <v>82</v>
      </c>
      <c r="K398" s="8" t="s">
        <v>450</v>
      </c>
      <c r="L398" s="47" t="s">
        <v>84</v>
      </c>
    </row>
    <row r="399" spans="2:12">
      <c r="B399" s="17">
        <v>394</v>
      </c>
      <c r="C399" s="33" t="s">
        <v>75</v>
      </c>
      <c r="D399" s="45" t="s">
        <v>1310</v>
      </c>
      <c r="E399" s="8" t="s">
        <v>77</v>
      </c>
      <c r="F399" s="8" t="s">
        <v>635</v>
      </c>
      <c r="G399" s="8" t="s">
        <v>3955</v>
      </c>
      <c r="H399" s="8" t="s">
        <v>4461</v>
      </c>
      <c r="I399" s="8" t="s">
        <v>4462</v>
      </c>
      <c r="J399" s="8" t="s">
        <v>82</v>
      </c>
      <c r="K399" s="8" t="s">
        <v>474</v>
      </c>
      <c r="L399" s="47" t="s">
        <v>84</v>
      </c>
    </row>
    <row r="400" spans="2:12">
      <c r="B400" s="17">
        <v>395</v>
      </c>
      <c r="C400" s="33" t="s">
        <v>75</v>
      </c>
      <c r="D400" s="45" t="s">
        <v>1207</v>
      </c>
      <c r="E400" s="8" t="s">
        <v>99</v>
      </c>
      <c r="F400" s="8" t="s">
        <v>141</v>
      </c>
      <c r="G400" s="8" t="s">
        <v>3665</v>
      </c>
      <c r="H400" s="8" t="s">
        <v>4463</v>
      </c>
      <c r="I400" s="8" t="s">
        <v>4464</v>
      </c>
      <c r="J400" s="8" t="s">
        <v>82</v>
      </c>
      <c r="K400" s="8" t="s">
        <v>243</v>
      </c>
      <c r="L400" s="47" t="s">
        <v>84</v>
      </c>
    </row>
    <row r="401" spans="2:12">
      <c r="B401" s="17">
        <v>396</v>
      </c>
      <c r="C401" s="33" t="s">
        <v>75</v>
      </c>
      <c r="D401" s="45" t="s">
        <v>1216</v>
      </c>
      <c r="E401" s="8" t="s">
        <v>77</v>
      </c>
      <c r="F401" s="8" t="s">
        <v>78</v>
      </c>
      <c r="G401" s="8" t="s">
        <v>3846</v>
      </c>
      <c r="H401" s="8" t="s">
        <v>4465</v>
      </c>
      <c r="I401" s="8" t="s">
        <v>4466</v>
      </c>
      <c r="J401" s="8" t="s">
        <v>82</v>
      </c>
      <c r="K401" s="8" t="s">
        <v>181</v>
      </c>
      <c r="L401" s="47" t="s">
        <v>84</v>
      </c>
    </row>
    <row r="402" spans="2:12">
      <c r="B402" s="17">
        <v>397</v>
      </c>
      <c r="C402" s="33" t="s">
        <v>75</v>
      </c>
      <c r="D402" s="45" t="s">
        <v>808</v>
      </c>
      <c r="E402" s="8" t="s">
        <v>77</v>
      </c>
      <c r="F402" s="8" t="s">
        <v>141</v>
      </c>
      <c r="G402" s="8" t="s">
        <v>3739</v>
      </c>
      <c r="H402" s="8" t="s">
        <v>4467</v>
      </c>
      <c r="I402" s="8" t="s">
        <v>4468</v>
      </c>
      <c r="J402" s="8" t="s">
        <v>82</v>
      </c>
      <c r="K402" s="8" t="s">
        <v>301</v>
      </c>
      <c r="L402" s="47" t="s">
        <v>84</v>
      </c>
    </row>
    <row r="403" spans="2:12">
      <c r="B403" s="17">
        <v>398</v>
      </c>
      <c r="C403" s="33" t="s">
        <v>75</v>
      </c>
      <c r="D403" s="45" t="s">
        <v>1938</v>
      </c>
      <c r="E403" s="8" t="s">
        <v>77</v>
      </c>
      <c r="F403" s="8" t="s">
        <v>89</v>
      </c>
      <c r="G403" s="8" t="s">
        <v>3813</v>
      </c>
      <c r="H403" s="8" t="s">
        <v>4469</v>
      </c>
      <c r="I403" s="8" t="s">
        <v>4470</v>
      </c>
      <c r="J403" s="8" t="s">
        <v>82</v>
      </c>
      <c r="K403" s="8" t="s">
        <v>1149</v>
      </c>
      <c r="L403" s="47" t="s">
        <v>84</v>
      </c>
    </row>
    <row r="404" spans="2:12">
      <c r="B404" s="17">
        <v>399</v>
      </c>
      <c r="C404" s="33" t="s">
        <v>97</v>
      </c>
      <c r="D404" s="45" t="s">
        <v>1170</v>
      </c>
      <c r="E404" s="8" t="s">
        <v>99</v>
      </c>
      <c r="F404" s="8" t="s">
        <v>89</v>
      </c>
      <c r="G404" s="8" t="s">
        <v>3785</v>
      </c>
      <c r="H404" s="8" t="s">
        <v>4471</v>
      </c>
      <c r="I404" s="8" t="s">
        <v>4472</v>
      </c>
      <c r="J404" s="8" t="s">
        <v>82</v>
      </c>
      <c r="K404" s="8" t="s">
        <v>253</v>
      </c>
      <c r="L404" s="47" t="s">
        <v>84</v>
      </c>
    </row>
    <row r="405" spans="2:12">
      <c r="B405" s="17">
        <v>400</v>
      </c>
      <c r="C405" s="33" t="s">
        <v>97</v>
      </c>
      <c r="D405" s="45" t="s">
        <v>1178</v>
      </c>
      <c r="E405" s="8" t="s">
        <v>99</v>
      </c>
      <c r="F405" s="8" t="s">
        <v>89</v>
      </c>
      <c r="G405" s="8" t="s">
        <v>3691</v>
      </c>
      <c r="H405" s="8" t="s">
        <v>4473</v>
      </c>
      <c r="I405" s="8" t="s">
        <v>4474</v>
      </c>
      <c r="J405" s="8" t="s">
        <v>82</v>
      </c>
      <c r="K405" s="8" t="s">
        <v>117</v>
      </c>
      <c r="L405" s="47" t="s">
        <v>84</v>
      </c>
    </row>
    <row r="406" spans="2:12">
      <c r="B406" s="17">
        <v>401</v>
      </c>
      <c r="C406" s="33" t="s">
        <v>75</v>
      </c>
      <c r="D406" s="45" t="s">
        <v>1570</v>
      </c>
      <c r="E406" s="8" t="s">
        <v>99</v>
      </c>
      <c r="F406" s="8" t="s">
        <v>141</v>
      </c>
      <c r="G406" s="8" t="s">
        <v>3859</v>
      </c>
      <c r="H406" s="8" t="s">
        <v>4475</v>
      </c>
      <c r="I406" s="8" t="s">
        <v>4476</v>
      </c>
      <c r="J406" s="8" t="s">
        <v>82</v>
      </c>
      <c r="K406" s="8" t="s">
        <v>879</v>
      </c>
      <c r="L406" s="47" t="s">
        <v>84</v>
      </c>
    </row>
    <row r="407" spans="2:12">
      <c r="B407" s="17">
        <v>402</v>
      </c>
      <c r="C407" s="33" t="s">
        <v>75</v>
      </c>
      <c r="D407" s="45" t="s">
        <v>2012</v>
      </c>
      <c r="E407" s="8" t="s">
        <v>99</v>
      </c>
      <c r="F407" s="8" t="s">
        <v>89</v>
      </c>
      <c r="G407" s="8" t="s">
        <v>3688</v>
      </c>
      <c r="H407" s="8" t="s">
        <v>4477</v>
      </c>
      <c r="I407" s="8" t="s">
        <v>4478</v>
      </c>
      <c r="J407" s="8" t="s">
        <v>82</v>
      </c>
      <c r="K407" s="8" t="s">
        <v>309</v>
      </c>
      <c r="L407" s="47" t="s">
        <v>84</v>
      </c>
    </row>
    <row r="408" spans="2:12">
      <c r="B408" s="17">
        <v>403</v>
      </c>
      <c r="C408" s="33" t="s">
        <v>97</v>
      </c>
      <c r="D408" s="45" t="s">
        <v>204</v>
      </c>
      <c r="E408" s="8" t="s">
        <v>77</v>
      </c>
      <c r="F408" s="8" t="s">
        <v>89</v>
      </c>
      <c r="G408" s="8" t="s">
        <v>3680</v>
      </c>
      <c r="H408" s="8" t="s">
        <v>4479</v>
      </c>
      <c r="I408" s="8" t="s">
        <v>4480</v>
      </c>
      <c r="J408" s="8" t="s">
        <v>82</v>
      </c>
      <c r="K408" s="8" t="s">
        <v>134</v>
      </c>
      <c r="L408" s="47" t="s">
        <v>84</v>
      </c>
    </row>
    <row r="409" spans="2:12">
      <c r="B409" s="17">
        <v>404</v>
      </c>
      <c r="C409" s="33" t="s">
        <v>75</v>
      </c>
      <c r="D409" s="45" t="s">
        <v>1100</v>
      </c>
      <c r="E409" s="8" t="s">
        <v>99</v>
      </c>
      <c r="F409" s="8" t="s">
        <v>89</v>
      </c>
      <c r="G409" s="8" t="s">
        <v>3680</v>
      </c>
      <c r="H409" s="8" t="s">
        <v>4481</v>
      </c>
      <c r="I409" s="8" t="s">
        <v>4482</v>
      </c>
      <c r="J409" s="8" t="s">
        <v>82</v>
      </c>
      <c r="K409" s="8" t="s">
        <v>134</v>
      </c>
      <c r="L409" s="47" t="s">
        <v>84</v>
      </c>
    </row>
    <row r="410" spans="2:12">
      <c r="B410" s="17">
        <v>405</v>
      </c>
      <c r="C410" s="33" t="s">
        <v>75</v>
      </c>
      <c r="D410" s="45" t="s">
        <v>569</v>
      </c>
      <c r="E410" s="8" t="s">
        <v>77</v>
      </c>
      <c r="F410" s="8" t="s">
        <v>89</v>
      </c>
      <c r="G410" s="8" t="s">
        <v>3739</v>
      </c>
      <c r="H410" s="8" t="s">
        <v>4483</v>
      </c>
      <c r="I410" s="8" t="s">
        <v>4484</v>
      </c>
      <c r="J410" s="8" t="s">
        <v>82</v>
      </c>
      <c r="K410" s="8" t="s">
        <v>301</v>
      </c>
      <c r="L410" s="47" t="s">
        <v>84</v>
      </c>
    </row>
    <row r="411" spans="2:12">
      <c r="B411" s="17">
        <v>406</v>
      </c>
      <c r="C411" s="33" t="s">
        <v>75</v>
      </c>
      <c r="D411" s="45" t="s">
        <v>912</v>
      </c>
      <c r="E411" s="8" t="s">
        <v>99</v>
      </c>
      <c r="F411" s="8" t="s">
        <v>89</v>
      </c>
      <c r="G411" s="8" t="s">
        <v>3736</v>
      </c>
      <c r="H411" s="8" t="s">
        <v>4485</v>
      </c>
      <c r="I411" s="8" t="s">
        <v>4486</v>
      </c>
      <c r="J411" s="8" t="s">
        <v>82</v>
      </c>
      <c r="K411" s="8" t="s">
        <v>267</v>
      </c>
      <c r="L411" s="47" t="s">
        <v>84</v>
      </c>
    </row>
    <row r="412" spans="2:12">
      <c r="B412" s="17">
        <v>407</v>
      </c>
      <c r="C412" s="33" t="s">
        <v>75</v>
      </c>
      <c r="D412" s="45" t="s">
        <v>4487</v>
      </c>
      <c r="E412" s="8" t="s">
        <v>77</v>
      </c>
      <c r="F412" s="8" t="s">
        <v>141</v>
      </c>
      <c r="G412" s="8" t="s">
        <v>3813</v>
      </c>
      <c r="H412" s="8" t="s">
        <v>4488</v>
      </c>
      <c r="I412" s="8" t="s">
        <v>4489</v>
      </c>
      <c r="J412" s="8" t="s">
        <v>82</v>
      </c>
      <c r="K412" s="8" t="s">
        <v>1149</v>
      </c>
      <c r="L412" s="47" t="s">
        <v>84</v>
      </c>
    </row>
    <row r="413" spans="2:12">
      <c r="B413" s="17">
        <v>408</v>
      </c>
      <c r="C413" s="33" t="s">
        <v>75</v>
      </c>
      <c r="D413" s="45" t="s">
        <v>1780</v>
      </c>
      <c r="E413" s="8" t="s">
        <v>77</v>
      </c>
      <c r="F413" s="8" t="s">
        <v>89</v>
      </c>
      <c r="G413" s="8" t="s">
        <v>3662</v>
      </c>
      <c r="H413" s="8" t="s">
        <v>4490</v>
      </c>
      <c r="I413" s="8" t="s">
        <v>4491</v>
      </c>
      <c r="J413" s="8" t="s">
        <v>82</v>
      </c>
      <c r="K413" s="8" t="s">
        <v>314</v>
      </c>
      <c r="L413" s="47" t="s">
        <v>84</v>
      </c>
    </row>
    <row r="414" spans="2:12">
      <c r="B414" s="17">
        <v>409</v>
      </c>
      <c r="C414" s="33" t="s">
        <v>75</v>
      </c>
      <c r="D414" s="45" t="s">
        <v>1925</v>
      </c>
      <c r="E414" s="8" t="s">
        <v>77</v>
      </c>
      <c r="F414" s="8" t="s">
        <v>736</v>
      </c>
      <c r="G414" s="8" t="s">
        <v>3696</v>
      </c>
      <c r="H414" s="8" t="s">
        <v>4492</v>
      </c>
      <c r="I414" s="8" t="s">
        <v>4493</v>
      </c>
      <c r="J414" s="8" t="s">
        <v>196</v>
      </c>
      <c r="K414" s="8" t="s">
        <v>197</v>
      </c>
      <c r="L414" s="47" t="s">
        <v>84</v>
      </c>
    </row>
    <row r="415" spans="2:12">
      <c r="B415" s="17">
        <v>410</v>
      </c>
      <c r="C415" s="33" t="s">
        <v>165</v>
      </c>
      <c r="D415" s="45" t="s">
        <v>3190</v>
      </c>
      <c r="E415" s="8" t="s">
        <v>99</v>
      </c>
      <c r="F415" s="8" t="s">
        <v>214</v>
      </c>
      <c r="G415" s="8" t="s">
        <v>3846</v>
      </c>
      <c r="H415" s="8" t="s">
        <v>4494</v>
      </c>
      <c r="I415" s="8" t="s">
        <v>4495</v>
      </c>
      <c r="J415" s="8" t="s">
        <v>82</v>
      </c>
      <c r="K415" s="8" t="s">
        <v>181</v>
      </c>
      <c r="L415" s="47" t="s">
        <v>84</v>
      </c>
    </row>
    <row r="416" spans="2:12">
      <c r="B416" s="17">
        <v>411</v>
      </c>
      <c r="C416" s="33" t="s">
        <v>97</v>
      </c>
      <c r="D416" s="45" t="s">
        <v>1946</v>
      </c>
      <c r="E416" s="8" t="s">
        <v>77</v>
      </c>
      <c r="F416" s="8" t="s">
        <v>89</v>
      </c>
      <c r="G416" s="8" t="s">
        <v>3680</v>
      </c>
      <c r="H416" s="8" t="s">
        <v>4496</v>
      </c>
      <c r="I416" s="8" t="s">
        <v>4497</v>
      </c>
      <c r="J416" s="8" t="s">
        <v>82</v>
      </c>
      <c r="K416" s="8" t="s">
        <v>134</v>
      </c>
      <c r="L416" s="47" t="s">
        <v>84</v>
      </c>
    </row>
    <row r="417" spans="2:12">
      <c r="B417" s="17">
        <v>412</v>
      </c>
      <c r="C417" s="33" t="s">
        <v>75</v>
      </c>
      <c r="D417" s="45" t="s">
        <v>478</v>
      </c>
      <c r="E417" s="8" t="s">
        <v>77</v>
      </c>
      <c r="F417" s="8" t="s">
        <v>141</v>
      </c>
      <c r="G417" s="8" t="s">
        <v>3785</v>
      </c>
      <c r="H417" s="8" t="s">
        <v>4498</v>
      </c>
      <c r="I417" s="8" t="s">
        <v>4499</v>
      </c>
      <c r="J417" s="8" t="s">
        <v>82</v>
      </c>
      <c r="K417" s="8" t="s">
        <v>253</v>
      </c>
      <c r="L417" s="47" t="s">
        <v>84</v>
      </c>
    </row>
    <row r="418" spans="2:12">
      <c r="B418" s="17">
        <v>413</v>
      </c>
      <c r="C418" s="33" t="s">
        <v>75</v>
      </c>
      <c r="D418" s="45" t="s">
        <v>622</v>
      </c>
      <c r="E418" s="8" t="s">
        <v>77</v>
      </c>
      <c r="F418" s="8" t="s">
        <v>89</v>
      </c>
      <c r="G418" s="8" t="s">
        <v>3739</v>
      </c>
      <c r="H418" s="8" t="s">
        <v>4500</v>
      </c>
      <c r="I418" s="8" t="s">
        <v>4501</v>
      </c>
      <c r="J418" s="8" t="s">
        <v>82</v>
      </c>
      <c r="K418" s="8" t="s">
        <v>301</v>
      </c>
      <c r="L418" s="47" t="s">
        <v>84</v>
      </c>
    </row>
    <row r="419" spans="2:12">
      <c r="B419" s="17">
        <v>414</v>
      </c>
      <c r="C419" s="33" t="s">
        <v>75</v>
      </c>
      <c r="D419" s="45" t="s">
        <v>1407</v>
      </c>
      <c r="E419" s="8" t="s">
        <v>99</v>
      </c>
      <c r="F419" s="8" t="s">
        <v>525</v>
      </c>
      <c r="G419" s="8" t="s">
        <v>3846</v>
      </c>
      <c r="H419" s="8" t="s">
        <v>4502</v>
      </c>
      <c r="I419" s="8" t="s">
        <v>4503</v>
      </c>
      <c r="J419" s="8" t="s">
        <v>82</v>
      </c>
      <c r="K419" s="8" t="s">
        <v>181</v>
      </c>
      <c r="L419" s="47" t="s">
        <v>84</v>
      </c>
    </row>
    <row r="420" spans="2:12">
      <c r="B420" s="17">
        <v>415</v>
      </c>
      <c r="C420" s="33" t="s">
        <v>97</v>
      </c>
      <c r="D420" s="45" t="s">
        <v>1158</v>
      </c>
      <c r="E420" s="8" t="s">
        <v>99</v>
      </c>
      <c r="F420" s="8" t="s">
        <v>141</v>
      </c>
      <c r="G420" s="8" t="s">
        <v>3736</v>
      </c>
      <c r="H420" s="8" t="s">
        <v>3607</v>
      </c>
      <c r="I420" s="8" t="s">
        <v>4504</v>
      </c>
      <c r="J420" s="8" t="s">
        <v>82</v>
      </c>
      <c r="K420" s="8" t="s">
        <v>267</v>
      </c>
      <c r="L420" s="47" t="s">
        <v>84</v>
      </c>
    </row>
    <row r="421" spans="2:12">
      <c r="B421" s="17">
        <v>416</v>
      </c>
      <c r="C421" s="33" t="s">
        <v>75</v>
      </c>
      <c r="D421" s="45" t="s">
        <v>2320</v>
      </c>
      <c r="E421" s="8" t="s">
        <v>77</v>
      </c>
      <c r="F421" s="8" t="s">
        <v>141</v>
      </c>
      <c r="G421" s="8" t="s">
        <v>3680</v>
      </c>
      <c r="H421" s="8" t="s">
        <v>4505</v>
      </c>
      <c r="I421" s="8" t="s">
        <v>4506</v>
      </c>
      <c r="J421" s="8" t="s">
        <v>82</v>
      </c>
      <c r="K421" s="8" t="s">
        <v>134</v>
      </c>
      <c r="L421" s="47" t="s">
        <v>84</v>
      </c>
    </row>
    <row r="422" spans="2:12">
      <c r="B422" s="17">
        <v>417</v>
      </c>
      <c r="C422" s="33" t="s">
        <v>75</v>
      </c>
      <c r="D422" s="45" t="s">
        <v>1920</v>
      </c>
      <c r="E422" s="8" t="s">
        <v>99</v>
      </c>
      <c r="F422" s="8" t="s">
        <v>141</v>
      </c>
      <c r="G422" s="8" t="s">
        <v>3739</v>
      </c>
      <c r="H422" s="8" t="s">
        <v>4507</v>
      </c>
      <c r="I422" s="8" t="s">
        <v>4508</v>
      </c>
      <c r="J422" s="8" t="s">
        <v>82</v>
      </c>
      <c r="K422" s="8" t="s">
        <v>301</v>
      </c>
      <c r="L422" s="47" t="s">
        <v>84</v>
      </c>
    </row>
    <row r="423" spans="2:12">
      <c r="B423" s="17">
        <v>418</v>
      </c>
      <c r="C423" s="33" t="s">
        <v>75</v>
      </c>
      <c r="D423" s="45" t="s">
        <v>999</v>
      </c>
      <c r="E423" s="8" t="s">
        <v>99</v>
      </c>
      <c r="F423" s="8" t="s">
        <v>110</v>
      </c>
      <c r="G423" s="8" t="s">
        <v>3846</v>
      </c>
      <c r="H423" s="8" t="s">
        <v>4509</v>
      </c>
      <c r="I423" s="8" t="s">
        <v>4510</v>
      </c>
      <c r="J423" s="8" t="s">
        <v>82</v>
      </c>
      <c r="K423" s="8" t="s">
        <v>181</v>
      </c>
      <c r="L423" s="47" t="s">
        <v>84</v>
      </c>
    </row>
    <row r="424" spans="2:12">
      <c r="B424" s="17">
        <v>419</v>
      </c>
      <c r="C424" s="33" t="s">
        <v>75</v>
      </c>
      <c r="D424" s="45" t="s">
        <v>1467</v>
      </c>
      <c r="E424" s="8" t="s">
        <v>99</v>
      </c>
      <c r="F424" s="8" t="s">
        <v>873</v>
      </c>
      <c r="G424" s="8" t="s">
        <v>3736</v>
      </c>
      <c r="H424" s="8" t="s">
        <v>4511</v>
      </c>
      <c r="I424" s="8" t="s">
        <v>4512</v>
      </c>
      <c r="J424" s="8" t="s">
        <v>82</v>
      </c>
      <c r="K424" s="8" t="s">
        <v>267</v>
      </c>
      <c r="L424" s="47" t="s">
        <v>84</v>
      </c>
    </row>
    <row r="425" spans="2:12">
      <c r="B425" s="17">
        <v>420</v>
      </c>
      <c r="C425" s="33" t="s">
        <v>97</v>
      </c>
      <c r="D425" s="45" t="s">
        <v>854</v>
      </c>
      <c r="E425" s="8" t="s">
        <v>77</v>
      </c>
      <c r="F425" s="8" t="s">
        <v>89</v>
      </c>
      <c r="G425" s="8" t="s">
        <v>3831</v>
      </c>
      <c r="H425" s="8" t="s">
        <v>4513</v>
      </c>
      <c r="I425" s="8" t="s">
        <v>4514</v>
      </c>
      <c r="J425" s="8" t="s">
        <v>82</v>
      </c>
      <c r="K425" s="8" t="s">
        <v>857</v>
      </c>
      <c r="L425" s="47" t="s">
        <v>84</v>
      </c>
    </row>
    <row r="426" spans="2:12">
      <c r="B426" s="17">
        <v>421</v>
      </c>
      <c r="C426" s="33" t="s">
        <v>75</v>
      </c>
      <c r="D426" s="45" t="s">
        <v>1318</v>
      </c>
      <c r="E426" s="8" t="s">
        <v>77</v>
      </c>
      <c r="F426" s="8" t="s">
        <v>89</v>
      </c>
      <c r="G426" s="8" t="s">
        <v>3662</v>
      </c>
      <c r="H426" s="8" t="s">
        <v>4515</v>
      </c>
      <c r="I426" s="8" t="s">
        <v>4516</v>
      </c>
      <c r="J426" s="8" t="s">
        <v>82</v>
      </c>
      <c r="K426" s="8" t="s">
        <v>314</v>
      </c>
      <c r="L426" s="47" t="s">
        <v>84</v>
      </c>
    </row>
    <row r="427" spans="2:12">
      <c r="B427" s="17">
        <v>422</v>
      </c>
      <c r="C427" s="33" t="s">
        <v>75</v>
      </c>
      <c r="D427" s="45" t="s">
        <v>774</v>
      </c>
      <c r="E427" s="8" t="s">
        <v>99</v>
      </c>
      <c r="F427" s="8" t="s">
        <v>775</v>
      </c>
      <c r="G427" s="8" t="s">
        <v>3696</v>
      </c>
      <c r="H427" s="8" t="s">
        <v>4517</v>
      </c>
      <c r="I427" s="8" t="s">
        <v>4518</v>
      </c>
      <c r="J427" s="8" t="s">
        <v>196</v>
      </c>
      <c r="K427" s="8" t="s">
        <v>197</v>
      </c>
      <c r="L427" s="47" t="s">
        <v>84</v>
      </c>
    </row>
    <row r="428" spans="2:12">
      <c r="B428" s="17">
        <v>423</v>
      </c>
      <c r="C428" s="33" t="s">
        <v>75</v>
      </c>
      <c r="D428" s="45" t="s">
        <v>1511</v>
      </c>
      <c r="E428" s="8" t="s">
        <v>99</v>
      </c>
      <c r="F428" s="8" t="s">
        <v>141</v>
      </c>
      <c r="G428" s="8" t="s">
        <v>4519</v>
      </c>
      <c r="H428" s="8" t="s">
        <v>4520</v>
      </c>
      <c r="I428" s="8" t="s">
        <v>4521</v>
      </c>
      <c r="J428" s="8" t="s">
        <v>82</v>
      </c>
      <c r="K428" s="8" t="s">
        <v>382</v>
      </c>
      <c r="L428" s="47" t="s">
        <v>84</v>
      </c>
    </row>
    <row r="429" spans="2:12">
      <c r="B429" s="17">
        <v>424</v>
      </c>
      <c r="C429" s="33" t="s">
        <v>97</v>
      </c>
      <c r="D429" s="45" t="s">
        <v>524</v>
      </c>
      <c r="E429" s="8" t="s">
        <v>99</v>
      </c>
      <c r="F429" s="8" t="s">
        <v>525</v>
      </c>
      <c r="G429" s="8" t="s">
        <v>3826</v>
      </c>
      <c r="H429" s="8" t="s">
        <v>4522</v>
      </c>
      <c r="I429" s="8" t="s">
        <v>4523</v>
      </c>
      <c r="J429" s="8" t="s">
        <v>82</v>
      </c>
      <c r="K429" s="8" t="s">
        <v>129</v>
      </c>
      <c r="L429" s="47" t="s">
        <v>84</v>
      </c>
    </row>
    <row r="430" spans="2:12">
      <c r="B430" s="17">
        <v>425</v>
      </c>
      <c r="C430" s="33" t="s">
        <v>165</v>
      </c>
      <c r="D430" s="45" t="s">
        <v>1580</v>
      </c>
      <c r="E430" s="8" t="s">
        <v>77</v>
      </c>
      <c r="F430" s="8" t="s">
        <v>141</v>
      </c>
      <c r="G430" s="8" t="s">
        <v>3813</v>
      </c>
      <c r="H430" s="8" t="s">
        <v>4524</v>
      </c>
      <c r="I430" s="8" t="s">
        <v>4525</v>
      </c>
      <c r="J430" s="8" t="s">
        <v>82</v>
      </c>
      <c r="K430" s="8" t="s">
        <v>1149</v>
      </c>
      <c r="L430" s="47" t="s">
        <v>84</v>
      </c>
    </row>
    <row r="431" spans="2:12">
      <c r="B431" s="17">
        <v>426</v>
      </c>
      <c r="C431" s="33" t="s">
        <v>75</v>
      </c>
      <c r="D431" s="45" t="s">
        <v>2014</v>
      </c>
      <c r="E431" s="8" t="s">
        <v>99</v>
      </c>
      <c r="F431" s="8" t="s">
        <v>89</v>
      </c>
      <c r="G431" s="8" t="s">
        <v>3688</v>
      </c>
      <c r="H431" s="8" t="s">
        <v>4526</v>
      </c>
      <c r="I431" s="8" t="s">
        <v>4527</v>
      </c>
      <c r="J431" s="8" t="s">
        <v>82</v>
      </c>
      <c r="K431" s="8" t="s">
        <v>309</v>
      </c>
      <c r="L431" s="47" t="s">
        <v>84</v>
      </c>
    </row>
    <row r="432" spans="2:12">
      <c r="B432" s="17">
        <v>427</v>
      </c>
      <c r="C432" s="33" t="s">
        <v>97</v>
      </c>
      <c r="D432" s="45" t="s">
        <v>634</v>
      </c>
      <c r="E432" s="8" t="s">
        <v>99</v>
      </c>
      <c r="F432" s="8" t="s">
        <v>635</v>
      </c>
      <c r="G432" s="8" t="s">
        <v>3846</v>
      </c>
      <c r="H432" s="8" t="s">
        <v>4528</v>
      </c>
      <c r="I432" s="8" t="s">
        <v>4529</v>
      </c>
      <c r="J432" s="8" t="s">
        <v>82</v>
      </c>
      <c r="K432" s="8" t="s">
        <v>181</v>
      </c>
      <c r="L432" s="47" t="s">
        <v>84</v>
      </c>
    </row>
    <row r="433" spans="2:12">
      <c r="B433" s="17">
        <v>428</v>
      </c>
      <c r="C433" s="33" t="s">
        <v>75</v>
      </c>
      <c r="D433" s="45" t="s">
        <v>1960</v>
      </c>
      <c r="E433" s="8" t="s">
        <v>77</v>
      </c>
      <c r="F433" s="8" t="s">
        <v>214</v>
      </c>
      <c r="G433" s="8" t="s">
        <v>3662</v>
      </c>
      <c r="H433" s="8" t="s">
        <v>4530</v>
      </c>
      <c r="I433" s="8" t="s">
        <v>4531</v>
      </c>
      <c r="J433" s="8" t="s">
        <v>82</v>
      </c>
      <c r="K433" s="8" t="s">
        <v>314</v>
      </c>
      <c r="L433" s="47" t="s">
        <v>84</v>
      </c>
    </row>
    <row r="434" spans="2:12">
      <c r="B434" s="17">
        <v>429</v>
      </c>
      <c r="C434" s="33" t="s">
        <v>75</v>
      </c>
      <c r="D434" s="45" t="s">
        <v>1449</v>
      </c>
      <c r="E434" s="8" t="s">
        <v>77</v>
      </c>
      <c r="F434" s="8" t="s">
        <v>141</v>
      </c>
      <c r="G434" s="8" t="s">
        <v>3659</v>
      </c>
      <c r="H434" s="8" t="s">
        <v>4532</v>
      </c>
      <c r="I434" s="8" t="s">
        <v>4533</v>
      </c>
      <c r="J434" s="8" t="s">
        <v>82</v>
      </c>
      <c r="K434" s="8" t="s">
        <v>417</v>
      </c>
      <c r="L434" s="47" t="s">
        <v>84</v>
      </c>
    </row>
    <row r="435" spans="2:12">
      <c r="B435" s="17">
        <v>430</v>
      </c>
      <c r="C435" s="33" t="s">
        <v>958</v>
      </c>
      <c r="D435" s="45" t="s">
        <v>1393</v>
      </c>
      <c r="E435" s="8" t="s">
        <v>77</v>
      </c>
      <c r="F435" s="8" t="s">
        <v>89</v>
      </c>
      <c r="G435" s="8" t="s">
        <v>3742</v>
      </c>
      <c r="H435" s="8" t="s">
        <v>4534</v>
      </c>
      <c r="I435" s="8" t="s">
        <v>4535</v>
      </c>
      <c r="J435" s="8" t="s">
        <v>82</v>
      </c>
      <c r="K435" s="8" t="s">
        <v>450</v>
      </c>
      <c r="L435" s="47" t="s">
        <v>84</v>
      </c>
    </row>
    <row r="436" spans="2:12">
      <c r="B436" s="17">
        <v>431</v>
      </c>
      <c r="C436" s="33" t="s">
        <v>75</v>
      </c>
      <c r="D436" s="45" t="s">
        <v>915</v>
      </c>
      <c r="E436" s="8" t="s">
        <v>99</v>
      </c>
      <c r="F436" s="8" t="s">
        <v>141</v>
      </c>
      <c r="G436" s="8" t="s">
        <v>3739</v>
      </c>
      <c r="H436" s="8" t="s">
        <v>4536</v>
      </c>
      <c r="I436" s="8" t="s">
        <v>4537</v>
      </c>
      <c r="J436" s="8" t="s">
        <v>82</v>
      </c>
      <c r="K436" s="8" t="s">
        <v>301</v>
      </c>
      <c r="L436" s="47" t="s">
        <v>84</v>
      </c>
    </row>
    <row r="437" spans="2:12">
      <c r="B437" s="17">
        <v>432</v>
      </c>
      <c r="C437" s="33" t="s">
        <v>75</v>
      </c>
      <c r="D437" s="45" t="s">
        <v>1440</v>
      </c>
      <c r="E437" s="8" t="s">
        <v>99</v>
      </c>
      <c r="F437" s="8" t="s">
        <v>214</v>
      </c>
      <c r="G437" s="8" t="s">
        <v>3659</v>
      </c>
      <c r="H437" s="8" t="s">
        <v>4538</v>
      </c>
      <c r="I437" s="8" t="s">
        <v>4539</v>
      </c>
      <c r="J437" s="8" t="s">
        <v>82</v>
      </c>
      <c r="K437" s="8" t="s">
        <v>417</v>
      </c>
      <c r="L437" s="47" t="s">
        <v>84</v>
      </c>
    </row>
    <row r="438" spans="2:12">
      <c r="B438" s="17">
        <v>433</v>
      </c>
      <c r="C438" s="33" t="s">
        <v>75</v>
      </c>
      <c r="D438" s="45" t="s">
        <v>2113</v>
      </c>
      <c r="E438" s="8" t="s">
        <v>99</v>
      </c>
      <c r="F438" s="8" t="s">
        <v>89</v>
      </c>
      <c r="G438" s="8" t="s">
        <v>3846</v>
      </c>
      <c r="H438" s="8" t="s">
        <v>4540</v>
      </c>
      <c r="I438" s="8" t="s">
        <v>4541</v>
      </c>
      <c r="J438" s="8" t="s">
        <v>82</v>
      </c>
      <c r="K438" s="8" t="s">
        <v>181</v>
      </c>
      <c r="L438" s="47" t="s">
        <v>84</v>
      </c>
    </row>
    <row r="439" spans="2:12">
      <c r="B439" s="17">
        <v>434</v>
      </c>
      <c r="C439" s="33" t="s">
        <v>75</v>
      </c>
      <c r="D439" s="45" t="s">
        <v>1373</v>
      </c>
      <c r="E439" s="8" t="s">
        <v>99</v>
      </c>
      <c r="F439" s="8" t="s">
        <v>89</v>
      </c>
      <c r="G439" s="8" t="s">
        <v>3691</v>
      </c>
      <c r="H439" s="8" t="s">
        <v>4542</v>
      </c>
      <c r="I439" s="8" t="s">
        <v>4543</v>
      </c>
      <c r="J439" s="8" t="s">
        <v>82</v>
      </c>
      <c r="K439" s="8" t="s">
        <v>117</v>
      </c>
      <c r="L439" s="47" t="s">
        <v>84</v>
      </c>
    </row>
    <row r="440" spans="2:12">
      <c r="B440" s="17">
        <v>435</v>
      </c>
      <c r="C440" s="33" t="s">
        <v>75</v>
      </c>
      <c r="D440" s="45" t="s">
        <v>4544</v>
      </c>
      <c r="E440" s="8" t="s">
        <v>99</v>
      </c>
      <c r="F440" s="8" t="s">
        <v>89</v>
      </c>
      <c r="G440" s="8" t="s">
        <v>3662</v>
      </c>
      <c r="H440" s="8" t="s">
        <v>4545</v>
      </c>
      <c r="I440" s="8" t="s">
        <v>4546</v>
      </c>
      <c r="J440" s="8" t="s">
        <v>82</v>
      </c>
      <c r="K440" s="8" t="s">
        <v>314</v>
      </c>
      <c r="L440" s="47" t="s">
        <v>84</v>
      </c>
    </row>
    <row r="441" spans="2:12">
      <c r="B441" s="17">
        <v>436</v>
      </c>
      <c r="C441" s="33" t="s">
        <v>75</v>
      </c>
      <c r="D441" s="45" t="s">
        <v>1024</v>
      </c>
      <c r="E441" s="8" t="s">
        <v>99</v>
      </c>
      <c r="F441" s="8" t="s">
        <v>89</v>
      </c>
      <c r="G441" s="8" t="s">
        <v>3659</v>
      </c>
      <c r="H441" s="8" t="s">
        <v>4547</v>
      </c>
      <c r="I441" s="8" t="s">
        <v>4548</v>
      </c>
      <c r="J441" s="8" t="s">
        <v>82</v>
      </c>
      <c r="K441" s="8" t="s">
        <v>417</v>
      </c>
      <c r="L441" s="47" t="s">
        <v>84</v>
      </c>
    </row>
    <row r="442" spans="2:12">
      <c r="B442" s="17">
        <v>437</v>
      </c>
      <c r="C442" s="33" t="s">
        <v>75</v>
      </c>
      <c r="D442" s="45" t="s">
        <v>1348</v>
      </c>
      <c r="E442" s="8" t="s">
        <v>99</v>
      </c>
      <c r="F442" s="8" t="s">
        <v>89</v>
      </c>
      <c r="G442" s="8" t="s">
        <v>3659</v>
      </c>
      <c r="H442" s="8" t="s">
        <v>4549</v>
      </c>
      <c r="I442" s="8" t="s">
        <v>4550</v>
      </c>
      <c r="J442" s="8" t="s">
        <v>82</v>
      </c>
      <c r="K442" s="8" t="s">
        <v>417</v>
      </c>
      <c r="L442" s="47" t="s">
        <v>84</v>
      </c>
    </row>
    <row r="443" spans="2:12">
      <c r="B443" s="17">
        <v>438</v>
      </c>
      <c r="C443" s="33" t="s">
        <v>75</v>
      </c>
      <c r="D443" s="45" t="s">
        <v>2081</v>
      </c>
      <c r="E443" s="8" t="s">
        <v>99</v>
      </c>
      <c r="F443" s="8" t="s">
        <v>141</v>
      </c>
      <c r="G443" s="8" t="s">
        <v>3742</v>
      </c>
      <c r="H443" s="8" t="s">
        <v>4551</v>
      </c>
      <c r="I443" s="8" t="s">
        <v>4552</v>
      </c>
      <c r="J443" s="8" t="s">
        <v>82</v>
      </c>
      <c r="K443" s="8" t="s">
        <v>450</v>
      </c>
      <c r="L443" s="47" t="s">
        <v>84</v>
      </c>
    </row>
    <row r="444" spans="2:12">
      <c r="B444" s="17">
        <v>439</v>
      </c>
      <c r="C444" s="33" t="s">
        <v>97</v>
      </c>
      <c r="D444" s="45" t="s">
        <v>1549</v>
      </c>
      <c r="E444" s="8" t="s">
        <v>99</v>
      </c>
      <c r="F444" s="8" t="s">
        <v>218</v>
      </c>
      <c r="G444" s="8" t="s">
        <v>3659</v>
      </c>
      <c r="H444" s="8" t="s">
        <v>4553</v>
      </c>
      <c r="I444" s="8" t="s">
        <v>4554</v>
      </c>
      <c r="J444" s="8" t="s">
        <v>82</v>
      </c>
      <c r="K444" s="8" t="s">
        <v>417</v>
      </c>
      <c r="L444" s="47" t="s">
        <v>84</v>
      </c>
    </row>
    <row r="445" spans="2:12">
      <c r="B445" s="17">
        <v>440</v>
      </c>
      <c r="C445" s="33" t="s">
        <v>75</v>
      </c>
      <c r="D445" s="45" t="s">
        <v>1524</v>
      </c>
      <c r="E445" s="8" t="s">
        <v>99</v>
      </c>
      <c r="F445" s="8" t="s">
        <v>141</v>
      </c>
      <c r="G445" s="8" t="s">
        <v>3659</v>
      </c>
      <c r="H445" s="8" t="s">
        <v>4555</v>
      </c>
      <c r="I445" s="8" t="s">
        <v>4556</v>
      </c>
      <c r="J445" s="8" t="s">
        <v>82</v>
      </c>
      <c r="K445" s="8" t="s">
        <v>417</v>
      </c>
      <c r="L445" s="47" t="s">
        <v>84</v>
      </c>
    </row>
    <row r="446" spans="2:12">
      <c r="B446" s="17">
        <v>441</v>
      </c>
      <c r="C446" s="33"/>
      <c r="D446" s="45"/>
      <c r="E446" s="8"/>
      <c r="F446" s="8"/>
      <c r="G446" s="8"/>
      <c r="H446" s="8"/>
      <c r="I446" s="8"/>
      <c r="J446" s="8"/>
      <c r="K446" s="8" t="s">
        <v>4557</v>
      </c>
      <c r="L446" s="47">
        <v>1</v>
      </c>
    </row>
    <row r="447" spans="2:12">
      <c r="B447" s="17">
        <v>442</v>
      </c>
      <c r="C447" s="33"/>
      <c r="D447" s="45"/>
      <c r="E447" s="8"/>
      <c r="F447" s="8"/>
      <c r="G447" s="8"/>
      <c r="H447" s="8"/>
      <c r="I447" s="8"/>
      <c r="J447" s="8"/>
      <c r="K447" s="8" t="s">
        <v>4558</v>
      </c>
      <c r="L447" s="47">
        <v>1</v>
      </c>
    </row>
    <row r="448" spans="2:12">
      <c r="B448" s="17">
        <v>443</v>
      </c>
      <c r="C448" s="33">
        <v>440</v>
      </c>
      <c r="D448" s="45" t="s">
        <v>36</v>
      </c>
      <c r="E448" s="8"/>
      <c r="F448" s="8"/>
      <c r="G448" s="8"/>
      <c r="H448" s="8"/>
      <c r="I448" s="8"/>
      <c r="J448" s="8"/>
      <c r="K448" s="8"/>
      <c r="L448" s="47"/>
    </row>
    <row r="449" spans="2:12">
      <c r="B449" s="17">
        <v>444</v>
      </c>
      <c r="C449" s="33"/>
      <c r="D449" s="45"/>
      <c r="E449" s="8"/>
      <c r="F449" s="8"/>
      <c r="G449" s="8"/>
      <c r="H449" s="8"/>
      <c r="I449" s="8"/>
      <c r="J449" s="8"/>
      <c r="K449" s="8"/>
      <c r="L449" s="47"/>
    </row>
    <row r="450" spans="2:12">
      <c r="B450" s="17">
        <v>445</v>
      </c>
      <c r="C450" s="33"/>
      <c r="D450" s="45"/>
      <c r="E450" s="8"/>
      <c r="F450" s="8"/>
      <c r="G450" s="8"/>
      <c r="H450" s="8"/>
      <c r="I450" s="8"/>
      <c r="J450" s="8"/>
      <c r="K450" s="8"/>
      <c r="L450" s="47"/>
    </row>
    <row r="451" spans="2:12">
      <c r="B451" s="17">
        <v>446</v>
      </c>
      <c r="C451" s="33"/>
      <c r="D451" s="45"/>
      <c r="E451" s="8"/>
      <c r="F451" s="8"/>
      <c r="G451" s="8"/>
      <c r="H451" s="8"/>
      <c r="I451" s="8"/>
      <c r="J451" s="8"/>
      <c r="K451" s="8"/>
      <c r="L451" s="47"/>
    </row>
    <row r="452" spans="2:12">
      <c r="B452" s="17">
        <v>447</v>
      </c>
      <c r="C452" s="33"/>
      <c r="D452" s="45"/>
      <c r="E452" s="8"/>
      <c r="F452" s="8"/>
      <c r="G452" s="8"/>
      <c r="H452" s="8"/>
      <c r="I452" s="8"/>
      <c r="J452" s="8"/>
      <c r="K452" s="8"/>
      <c r="L452" s="47"/>
    </row>
    <row r="453" spans="2:12">
      <c r="B453" s="17">
        <v>448</v>
      </c>
      <c r="C453" s="33"/>
      <c r="D453" s="45"/>
      <c r="E453" s="8"/>
      <c r="F453" s="8"/>
      <c r="G453" s="8"/>
      <c r="H453" s="8"/>
      <c r="I453" s="8"/>
      <c r="J453" s="8"/>
      <c r="K453" s="8"/>
      <c r="L453" s="47"/>
    </row>
    <row r="454" spans="2:12">
      <c r="B454" s="17">
        <v>449</v>
      </c>
      <c r="C454" s="33"/>
      <c r="D454" s="45"/>
      <c r="E454" s="8"/>
      <c r="F454" s="8"/>
      <c r="G454" s="8"/>
      <c r="H454" s="8"/>
      <c r="I454" s="8"/>
      <c r="J454" s="8"/>
      <c r="K454" s="8"/>
      <c r="L454" s="47"/>
    </row>
    <row r="455" spans="2:12">
      <c r="B455" s="17">
        <v>450</v>
      </c>
      <c r="C455" s="33"/>
      <c r="D455" s="45"/>
      <c r="E455" s="8"/>
      <c r="F455" s="8"/>
      <c r="G455" s="8"/>
      <c r="H455" s="8"/>
      <c r="I455" s="8"/>
      <c r="J455" s="8"/>
      <c r="K455" s="8"/>
      <c r="L455" s="47"/>
    </row>
    <row r="456" spans="2:12">
      <c r="B456" s="17">
        <v>451</v>
      </c>
      <c r="C456" s="33"/>
      <c r="D456" s="45"/>
      <c r="E456" s="8"/>
      <c r="F456" s="8"/>
      <c r="G456" s="8"/>
      <c r="H456" s="8"/>
      <c r="I456" s="8"/>
      <c r="J456" s="8"/>
      <c r="K456" s="8"/>
      <c r="L456" s="47"/>
    </row>
    <row r="457" spans="2:12">
      <c r="B457" s="17">
        <v>452</v>
      </c>
      <c r="C457" s="33"/>
      <c r="D457" s="45"/>
      <c r="E457" s="8"/>
      <c r="F457" s="8"/>
      <c r="G457" s="8"/>
      <c r="H457" s="8"/>
      <c r="I457" s="8"/>
      <c r="J457" s="8"/>
      <c r="K457" s="8"/>
      <c r="L457" s="47"/>
    </row>
    <row r="458" spans="2:12">
      <c r="B458" s="17">
        <v>453</v>
      </c>
      <c r="C458" s="33"/>
      <c r="D458" s="45"/>
      <c r="E458" s="8"/>
      <c r="F458" s="8"/>
      <c r="G458" s="8"/>
      <c r="H458" s="8"/>
      <c r="I458" s="8"/>
      <c r="J458" s="8"/>
      <c r="K458" s="8"/>
      <c r="L458" s="47"/>
    </row>
    <row r="459" spans="2:12">
      <c r="B459" s="17">
        <v>454</v>
      </c>
      <c r="C459" s="33"/>
      <c r="D459" s="45"/>
      <c r="E459" s="8"/>
      <c r="F459" s="8"/>
      <c r="G459" s="8"/>
      <c r="H459" s="8"/>
      <c r="I459" s="8"/>
      <c r="J459" s="8"/>
      <c r="K459" s="8"/>
      <c r="L459" s="47"/>
    </row>
    <row r="460" spans="2:12">
      <c r="B460" s="17">
        <v>455</v>
      </c>
      <c r="C460" s="33"/>
      <c r="D460" s="45"/>
      <c r="E460" s="8"/>
      <c r="F460" s="8"/>
      <c r="G460" s="8"/>
      <c r="H460" s="8"/>
      <c r="I460" s="8"/>
      <c r="J460" s="8"/>
      <c r="K460" s="8"/>
      <c r="L460" s="47"/>
    </row>
    <row r="461" spans="2:12">
      <c r="B461" s="17">
        <v>456</v>
      </c>
      <c r="C461" s="33"/>
      <c r="D461" s="45"/>
      <c r="E461" s="8"/>
      <c r="F461" s="8"/>
      <c r="G461" s="8"/>
      <c r="H461" s="8"/>
      <c r="I461" s="8"/>
      <c r="J461" s="8"/>
      <c r="K461" s="8"/>
      <c r="L461" s="47"/>
    </row>
    <row r="462" spans="2:12">
      <c r="B462" s="17">
        <v>457</v>
      </c>
      <c r="C462" s="33"/>
      <c r="D462" s="45"/>
      <c r="E462" s="8"/>
      <c r="F462" s="8"/>
      <c r="G462" s="8"/>
      <c r="H462" s="8"/>
      <c r="I462" s="8"/>
      <c r="J462" s="8"/>
      <c r="K462" s="8"/>
      <c r="L462" s="47"/>
    </row>
    <row r="463" spans="2:12">
      <c r="B463" s="17">
        <v>458</v>
      </c>
      <c r="C463" s="33"/>
      <c r="D463" s="45"/>
      <c r="E463" s="8"/>
      <c r="F463" s="8"/>
      <c r="G463" s="8"/>
      <c r="H463" s="8"/>
      <c r="I463" s="8"/>
      <c r="J463" s="8"/>
      <c r="K463" s="8"/>
      <c r="L463" s="47"/>
    </row>
    <row r="464" spans="2:12">
      <c r="B464" s="17">
        <v>459</v>
      </c>
      <c r="C464" s="33"/>
      <c r="D464" s="45"/>
      <c r="E464" s="8"/>
      <c r="F464" s="8"/>
      <c r="G464" s="8"/>
      <c r="H464" s="8"/>
      <c r="I464" s="8"/>
      <c r="J464" s="8"/>
      <c r="K464" s="8"/>
      <c r="L464" s="47"/>
    </row>
    <row r="465" spans="2:12">
      <c r="B465" s="17">
        <v>460</v>
      </c>
      <c r="C465" s="33"/>
      <c r="D465" s="45"/>
      <c r="E465" s="8"/>
      <c r="F465" s="8"/>
      <c r="G465" s="8"/>
      <c r="H465" s="8"/>
      <c r="I465" s="8"/>
      <c r="J465" s="8"/>
      <c r="K465" s="8"/>
      <c r="L465" s="47"/>
    </row>
    <row r="466" spans="2:12">
      <c r="B466" s="17">
        <v>461</v>
      </c>
      <c r="C466" s="33"/>
      <c r="D466" s="45"/>
      <c r="E466" s="8"/>
      <c r="F466" s="8"/>
      <c r="G466" s="8"/>
      <c r="H466" s="8"/>
      <c r="I466" s="8"/>
      <c r="J466" s="8"/>
      <c r="K466" s="8"/>
      <c r="L466" s="47"/>
    </row>
    <row r="467" spans="2:12">
      <c r="B467" s="17">
        <v>462</v>
      </c>
      <c r="C467" s="33"/>
      <c r="D467" s="45"/>
      <c r="E467" s="8"/>
      <c r="F467" s="8"/>
      <c r="G467" s="8"/>
      <c r="H467" s="8"/>
      <c r="I467" s="8"/>
      <c r="J467" s="8"/>
      <c r="K467" s="8"/>
      <c r="L467" s="47"/>
    </row>
    <row r="468" spans="2:12">
      <c r="B468" s="17">
        <v>463</v>
      </c>
      <c r="C468" s="33"/>
      <c r="D468" s="45"/>
      <c r="E468" s="8"/>
      <c r="F468" s="8"/>
      <c r="G468" s="8"/>
      <c r="H468" s="8"/>
      <c r="I468" s="8"/>
      <c r="J468" s="8"/>
      <c r="K468" s="8"/>
      <c r="L468" s="47"/>
    </row>
    <row r="469" spans="2:12">
      <c r="B469" s="17">
        <v>464</v>
      </c>
      <c r="C469" s="33"/>
      <c r="D469" s="45"/>
      <c r="E469" s="8"/>
      <c r="F469" s="8"/>
      <c r="G469" s="8"/>
      <c r="H469" s="8"/>
      <c r="I469" s="8"/>
      <c r="J469" s="8"/>
      <c r="K469" s="8"/>
      <c r="L469" s="47"/>
    </row>
    <row r="470" spans="2:12">
      <c r="B470" s="17">
        <v>465</v>
      </c>
      <c r="C470" s="33"/>
      <c r="D470" s="45"/>
      <c r="E470" s="8"/>
      <c r="F470" s="8"/>
      <c r="G470" s="8"/>
      <c r="H470" s="8"/>
      <c r="I470" s="8"/>
      <c r="J470" s="8"/>
      <c r="K470" s="8"/>
      <c r="L470" s="47"/>
    </row>
    <row r="471" spans="2:12">
      <c r="B471" s="17">
        <v>466</v>
      </c>
      <c r="C471" s="33"/>
      <c r="D471" s="45"/>
      <c r="E471" s="8"/>
      <c r="F471" s="8"/>
      <c r="G471" s="8"/>
      <c r="H471" s="8"/>
      <c r="I471" s="8"/>
      <c r="J471" s="8"/>
      <c r="K471" s="8"/>
      <c r="L471" s="47"/>
    </row>
    <row r="472" spans="2:12">
      <c r="B472" s="17">
        <v>467</v>
      </c>
      <c r="C472" s="33"/>
      <c r="D472" s="45"/>
      <c r="E472" s="8"/>
      <c r="F472" s="8"/>
      <c r="G472" s="8"/>
      <c r="H472" s="8"/>
      <c r="I472" s="8"/>
      <c r="J472" s="8"/>
      <c r="K472" s="8"/>
      <c r="L472" s="47"/>
    </row>
    <row r="473" spans="2:12">
      <c r="B473" s="17">
        <v>468</v>
      </c>
      <c r="C473" s="33"/>
      <c r="D473" s="45"/>
      <c r="E473" s="8"/>
      <c r="F473" s="8"/>
      <c r="G473" s="8"/>
      <c r="H473" s="8"/>
      <c r="I473" s="8"/>
      <c r="J473" s="8"/>
      <c r="K473" s="8"/>
      <c r="L473" s="47"/>
    </row>
    <row r="474" spans="2:12">
      <c r="B474" s="17">
        <v>469</v>
      </c>
      <c r="C474" s="33"/>
      <c r="D474" s="45"/>
      <c r="E474" s="8"/>
      <c r="F474" s="8"/>
      <c r="G474" s="8"/>
      <c r="H474" s="8"/>
      <c r="I474" s="8"/>
      <c r="J474" s="8"/>
      <c r="K474" s="8"/>
      <c r="L474" s="47"/>
    </row>
    <row r="475" spans="2:12">
      <c r="B475" s="17">
        <v>470</v>
      </c>
      <c r="C475" s="33"/>
      <c r="D475" s="45"/>
      <c r="E475" s="8"/>
      <c r="F475" s="8"/>
      <c r="G475" s="8"/>
      <c r="H475" s="8"/>
      <c r="I475" s="8"/>
      <c r="J475" s="8"/>
      <c r="K475" s="8"/>
      <c r="L475" s="47"/>
    </row>
    <row r="476" spans="2:12">
      <c r="B476" s="17">
        <v>471</v>
      </c>
      <c r="C476" s="33"/>
      <c r="D476" s="45"/>
      <c r="E476" s="8"/>
      <c r="F476" s="8"/>
      <c r="G476" s="8"/>
      <c r="H476" s="8"/>
      <c r="I476" s="8"/>
      <c r="J476" s="8"/>
      <c r="K476" s="8"/>
      <c r="L476" s="47"/>
    </row>
    <row r="477" spans="2:12">
      <c r="B477" s="17">
        <v>472</v>
      </c>
      <c r="C477" s="33"/>
      <c r="D477" s="45"/>
      <c r="E477" s="8"/>
      <c r="F477" s="8"/>
      <c r="G477" s="8"/>
      <c r="H477" s="8"/>
      <c r="I477" s="8"/>
      <c r="J477" s="8"/>
      <c r="K477" s="8"/>
      <c r="L477" s="47"/>
    </row>
    <row r="478" spans="2:12">
      <c r="B478" s="17">
        <v>473</v>
      </c>
      <c r="C478" s="33"/>
      <c r="D478" s="45"/>
      <c r="E478" s="8"/>
      <c r="F478" s="8"/>
      <c r="G478" s="8"/>
      <c r="H478" s="8"/>
      <c r="I478" s="8"/>
      <c r="J478" s="8"/>
      <c r="K478" s="8"/>
      <c r="L478" s="47"/>
    </row>
    <row r="479" spans="2:12">
      <c r="B479" s="17">
        <v>474</v>
      </c>
      <c r="C479" s="33"/>
      <c r="D479" s="45"/>
      <c r="E479" s="8"/>
      <c r="F479" s="8"/>
      <c r="G479" s="8"/>
      <c r="H479" s="8"/>
      <c r="I479" s="8"/>
      <c r="J479" s="8"/>
      <c r="K479" s="8"/>
      <c r="L479" s="47"/>
    </row>
    <row r="480" spans="2:12">
      <c r="B480" s="17">
        <v>475</v>
      </c>
      <c r="C480" s="33"/>
      <c r="D480" s="45"/>
      <c r="E480" s="8"/>
      <c r="F480" s="8"/>
      <c r="G480" s="8"/>
      <c r="H480" s="8"/>
      <c r="I480" s="8"/>
      <c r="J480" s="8"/>
      <c r="K480" s="8"/>
      <c r="L480" s="47"/>
    </row>
    <row r="481" spans="2:12">
      <c r="B481" s="17">
        <v>476</v>
      </c>
      <c r="C481" s="33"/>
      <c r="D481" s="45"/>
      <c r="E481" s="8"/>
      <c r="F481" s="8"/>
      <c r="G481" s="8"/>
      <c r="H481" s="8"/>
      <c r="I481" s="8"/>
      <c r="J481" s="8"/>
      <c r="K481" s="8"/>
      <c r="L481" s="47"/>
    </row>
    <row r="482" spans="2:12">
      <c r="B482" s="17">
        <v>477</v>
      </c>
      <c r="C482" s="33"/>
      <c r="D482" s="45"/>
      <c r="E482" s="8"/>
      <c r="F482" s="8"/>
      <c r="G482" s="8"/>
      <c r="H482" s="8"/>
      <c r="I482" s="8"/>
      <c r="J482" s="8"/>
      <c r="K482" s="8"/>
      <c r="L482" s="47"/>
    </row>
    <row r="483" spans="2:12">
      <c r="B483" s="17">
        <v>478</v>
      </c>
      <c r="C483" s="33"/>
      <c r="D483" s="45"/>
      <c r="E483" s="8"/>
      <c r="F483" s="8"/>
      <c r="G483" s="8"/>
      <c r="H483" s="8"/>
      <c r="I483" s="8"/>
      <c r="J483" s="8"/>
      <c r="K483" s="8"/>
      <c r="L483" s="47"/>
    </row>
    <row r="484" spans="2:12">
      <c r="B484" s="17">
        <v>479</v>
      </c>
      <c r="C484" s="33"/>
      <c r="D484" s="45"/>
      <c r="E484" s="8"/>
      <c r="F484" s="8"/>
      <c r="G484" s="8"/>
      <c r="H484" s="8"/>
      <c r="I484" s="8"/>
      <c r="J484" s="8"/>
      <c r="K484" s="8"/>
      <c r="L484" s="47"/>
    </row>
    <row r="485" spans="2:12">
      <c r="B485" s="17">
        <v>480</v>
      </c>
      <c r="C485" s="33"/>
      <c r="D485" s="45"/>
      <c r="E485" s="8"/>
      <c r="F485" s="8"/>
      <c r="G485" s="8"/>
      <c r="H485" s="8"/>
      <c r="I485" s="8"/>
      <c r="J485" s="8"/>
      <c r="K485" s="8"/>
      <c r="L485" s="47"/>
    </row>
    <row r="486" spans="2:12">
      <c r="B486" s="17">
        <v>481</v>
      </c>
      <c r="C486" s="33"/>
      <c r="D486" s="45"/>
      <c r="E486" s="8"/>
      <c r="F486" s="8"/>
      <c r="G486" s="8"/>
      <c r="H486" s="8"/>
      <c r="I486" s="8"/>
      <c r="J486" s="8"/>
      <c r="K486" s="8"/>
      <c r="L486" s="47"/>
    </row>
    <row r="487" spans="2:12">
      <c r="B487" s="17">
        <v>482</v>
      </c>
      <c r="C487" s="33"/>
      <c r="D487" s="45"/>
      <c r="E487" s="8"/>
      <c r="F487" s="8"/>
      <c r="G487" s="8"/>
      <c r="H487" s="8"/>
      <c r="I487" s="8"/>
      <c r="J487" s="8"/>
      <c r="K487" s="8"/>
      <c r="L487" s="47"/>
    </row>
    <row r="488" spans="2:12">
      <c r="B488" s="17">
        <v>483</v>
      </c>
      <c r="C488" s="33"/>
      <c r="D488" s="45"/>
      <c r="E488" s="8"/>
      <c r="F488" s="8"/>
      <c r="G488" s="8"/>
      <c r="H488" s="8"/>
      <c r="I488" s="8"/>
      <c r="J488" s="8"/>
      <c r="K488" s="8"/>
      <c r="L488" s="47"/>
    </row>
    <row r="489" spans="2:12">
      <c r="B489" s="17">
        <v>484</v>
      </c>
      <c r="C489" s="33"/>
      <c r="D489" s="45"/>
      <c r="E489" s="8"/>
      <c r="F489" s="8"/>
      <c r="G489" s="8"/>
      <c r="H489" s="8"/>
      <c r="I489" s="8"/>
      <c r="J489" s="8"/>
      <c r="K489" s="8"/>
      <c r="L489" s="47"/>
    </row>
    <row r="490" spans="2:12">
      <c r="B490" s="17">
        <v>485</v>
      </c>
      <c r="C490" s="33"/>
      <c r="D490" s="45"/>
      <c r="E490" s="8"/>
      <c r="F490" s="8"/>
      <c r="G490" s="8"/>
      <c r="H490" s="8"/>
      <c r="I490" s="8"/>
      <c r="J490" s="8"/>
      <c r="K490" s="8"/>
      <c r="L490" s="47"/>
    </row>
    <row r="491" spans="2:12">
      <c r="B491" s="17">
        <v>486</v>
      </c>
      <c r="C491" s="33"/>
      <c r="D491" s="45"/>
      <c r="E491" s="8"/>
      <c r="F491" s="8"/>
      <c r="G491" s="8"/>
      <c r="H491" s="8"/>
      <c r="I491" s="8"/>
      <c r="J491" s="8"/>
      <c r="K491" s="8"/>
      <c r="L491" s="47"/>
    </row>
    <row r="492" spans="2:12">
      <c r="B492" s="17">
        <v>487</v>
      </c>
      <c r="C492" s="33"/>
      <c r="D492" s="45"/>
      <c r="E492" s="8"/>
      <c r="F492" s="8"/>
      <c r="G492" s="8"/>
      <c r="H492" s="8"/>
      <c r="I492" s="8"/>
      <c r="J492" s="8"/>
      <c r="K492" s="8"/>
      <c r="L492" s="47"/>
    </row>
    <row r="493" spans="2:12">
      <c r="B493" s="17">
        <v>488</v>
      </c>
      <c r="C493" s="33"/>
      <c r="D493" s="45"/>
      <c r="E493" s="8"/>
      <c r="F493" s="8"/>
      <c r="G493" s="8"/>
      <c r="H493" s="8"/>
      <c r="I493" s="8"/>
      <c r="J493" s="8"/>
      <c r="K493" s="8"/>
      <c r="L493" s="47"/>
    </row>
    <row r="494" spans="2:12">
      <c r="B494" s="17">
        <v>489</v>
      </c>
      <c r="C494" s="33"/>
      <c r="D494" s="45"/>
      <c r="E494" s="8"/>
      <c r="F494" s="8"/>
      <c r="G494" s="8"/>
      <c r="H494" s="8"/>
      <c r="I494" s="8"/>
      <c r="J494" s="8"/>
      <c r="K494" s="8"/>
      <c r="L494" s="47"/>
    </row>
    <row r="495" spans="2:12">
      <c r="B495" s="17">
        <v>490</v>
      </c>
      <c r="C495" s="33"/>
      <c r="D495" s="45"/>
      <c r="E495" s="8"/>
      <c r="F495" s="8"/>
      <c r="G495" s="8"/>
      <c r="H495" s="8"/>
      <c r="I495" s="8"/>
      <c r="J495" s="8"/>
      <c r="K495" s="8"/>
      <c r="L495" s="47"/>
    </row>
    <row r="496" spans="2:12">
      <c r="B496" s="17">
        <v>491</v>
      </c>
      <c r="C496" s="33"/>
      <c r="D496" s="45"/>
      <c r="E496" s="8"/>
      <c r="F496" s="8"/>
      <c r="G496" s="8"/>
      <c r="H496" s="8"/>
      <c r="I496" s="8"/>
      <c r="J496" s="8"/>
      <c r="K496" s="8"/>
      <c r="L496" s="47"/>
    </row>
    <row r="497" spans="2:12">
      <c r="B497" s="17">
        <v>492</v>
      </c>
      <c r="C497" s="33"/>
      <c r="D497" s="45"/>
      <c r="E497" s="8"/>
      <c r="F497" s="8"/>
      <c r="G497" s="8"/>
      <c r="H497" s="8"/>
      <c r="I497" s="8"/>
      <c r="J497" s="8"/>
      <c r="K497" s="8"/>
      <c r="L497" s="47"/>
    </row>
    <row r="498" spans="2:12">
      <c r="B498" s="17">
        <v>493</v>
      </c>
      <c r="C498" s="33"/>
      <c r="D498" s="45"/>
      <c r="E498" s="8"/>
      <c r="F498" s="8"/>
      <c r="G498" s="8"/>
      <c r="H498" s="8"/>
      <c r="I498" s="8"/>
      <c r="J498" s="8"/>
      <c r="K498" s="8"/>
      <c r="L498" s="47"/>
    </row>
    <row r="499" spans="2:12">
      <c r="B499" s="17">
        <v>494</v>
      </c>
      <c r="C499" s="33"/>
      <c r="D499" s="45"/>
      <c r="E499" s="8"/>
      <c r="F499" s="8"/>
      <c r="G499" s="8"/>
      <c r="H499" s="8"/>
      <c r="I499" s="8"/>
      <c r="J499" s="8"/>
      <c r="K499" s="8"/>
      <c r="L499" s="47"/>
    </row>
    <row r="500" spans="2:12">
      <c r="B500" s="17">
        <v>495</v>
      </c>
      <c r="C500" s="33"/>
      <c r="D500" s="45"/>
      <c r="E500" s="8"/>
      <c r="F500" s="8"/>
      <c r="G500" s="8"/>
      <c r="H500" s="8"/>
      <c r="I500" s="8"/>
      <c r="J500" s="8"/>
      <c r="K500" s="8"/>
      <c r="L500" s="47"/>
    </row>
    <row r="501" spans="2:12">
      <c r="B501" s="17">
        <v>496</v>
      </c>
      <c r="C501" s="33"/>
      <c r="D501" s="45"/>
      <c r="E501" s="8"/>
      <c r="F501" s="8"/>
      <c r="G501" s="8"/>
      <c r="H501" s="8"/>
      <c r="I501" s="8"/>
      <c r="J501" s="8"/>
      <c r="K501" s="8"/>
      <c r="L501" s="47"/>
    </row>
    <row r="502" spans="2:12">
      <c r="B502" s="17">
        <v>497</v>
      </c>
      <c r="C502" s="33"/>
      <c r="D502" s="45"/>
      <c r="E502" s="8"/>
      <c r="F502" s="8"/>
      <c r="G502" s="8"/>
      <c r="H502" s="8"/>
      <c r="I502" s="8"/>
      <c r="J502" s="8"/>
      <c r="K502" s="8"/>
      <c r="L502" s="47"/>
    </row>
    <row r="503" spans="2:12">
      <c r="B503" s="17">
        <v>498</v>
      </c>
      <c r="C503" s="33"/>
      <c r="D503" s="45"/>
      <c r="E503" s="8"/>
      <c r="F503" s="8"/>
      <c r="G503" s="8"/>
      <c r="H503" s="8"/>
      <c r="I503" s="8"/>
      <c r="J503" s="8"/>
      <c r="K503" s="8"/>
      <c r="L503" s="47"/>
    </row>
    <row r="504" spans="2:12">
      <c r="B504" s="17">
        <v>499</v>
      </c>
      <c r="C504" s="33"/>
      <c r="D504" s="45"/>
      <c r="E504" s="8"/>
      <c r="F504" s="8"/>
      <c r="G504" s="8"/>
      <c r="H504" s="8"/>
      <c r="I504" s="8"/>
      <c r="J504" s="8"/>
      <c r="K504" s="8"/>
      <c r="L504" s="47"/>
    </row>
    <row r="505" spans="2:12">
      <c r="B505" s="17">
        <v>500</v>
      </c>
      <c r="C505" s="33"/>
      <c r="D505" s="45"/>
      <c r="E505" s="8"/>
      <c r="F505" s="8"/>
      <c r="G505" s="8"/>
      <c r="H505" s="8"/>
      <c r="I505" s="8"/>
      <c r="J505" s="8"/>
      <c r="K505" s="8"/>
      <c r="L505" s="47"/>
    </row>
    <row r="506" spans="2:12">
      <c r="B506" s="17">
        <v>501</v>
      </c>
      <c r="C506" s="33"/>
      <c r="D506" s="45"/>
      <c r="E506" s="8"/>
      <c r="F506" s="8"/>
      <c r="G506" s="8"/>
      <c r="H506" s="8"/>
      <c r="I506" s="8"/>
      <c r="J506" s="8"/>
      <c r="K506" s="8"/>
      <c r="L506" s="47"/>
    </row>
    <row r="507" spans="2:12">
      <c r="B507" s="17">
        <v>502</v>
      </c>
      <c r="C507" s="33"/>
      <c r="D507" s="45"/>
      <c r="E507" s="8"/>
      <c r="F507" s="8"/>
      <c r="G507" s="8"/>
      <c r="H507" s="8"/>
      <c r="I507" s="8"/>
      <c r="J507" s="8"/>
      <c r="K507" s="8"/>
      <c r="L507" s="47"/>
    </row>
    <row r="508" spans="2:12">
      <c r="B508" s="17">
        <v>503</v>
      </c>
      <c r="C508" s="33"/>
      <c r="D508" s="45"/>
      <c r="E508" s="8"/>
      <c r="F508" s="8"/>
      <c r="G508" s="8"/>
      <c r="H508" s="8"/>
      <c r="I508" s="8"/>
      <c r="J508" s="8"/>
      <c r="K508" s="8"/>
      <c r="L508" s="47"/>
    </row>
    <row r="509" spans="2:12">
      <c r="B509" s="17">
        <v>504</v>
      </c>
      <c r="C509" s="33"/>
      <c r="D509" s="45"/>
      <c r="E509" s="8"/>
      <c r="F509" s="8"/>
      <c r="G509" s="8"/>
      <c r="H509" s="8"/>
      <c r="I509" s="8"/>
      <c r="J509" s="8"/>
      <c r="K509" s="8"/>
      <c r="L509" s="47"/>
    </row>
    <row r="510" spans="2:12">
      <c r="B510" s="17">
        <v>505</v>
      </c>
      <c r="C510" s="33"/>
      <c r="D510" s="45"/>
      <c r="E510" s="8"/>
      <c r="F510" s="8"/>
      <c r="G510" s="8"/>
      <c r="H510" s="8"/>
      <c r="I510" s="8"/>
      <c r="J510" s="8"/>
      <c r="K510" s="8"/>
      <c r="L510" s="47"/>
    </row>
    <row r="511" spans="2:12">
      <c r="B511" s="17">
        <v>506</v>
      </c>
      <c r="C511" s="33"/>
      <c r="D511" s="45"/>
      <c r="E511" s="8"/>
      <c r="F511" s="8"/>
      <c r="G511" s="8"/>
      <c r="H511" s="8"/>
      <c r="I511" s="8"/>
      <c r="J511" s="8"/>
      <c r="K511" s="8"/>
      <c r="L511" s="47"/>
    </row>
    <row r="512" spans="2:12">
      <c r="B512" s="17">
        <v>507</v>
      </c>
      <c r="C512" s="33"/>
      <c r="D512" s="45"/>
      <c r="E512" s="8"/>
      <c r="F512" s="8"/>
      <c r="G512" s="8"/>
      <c r="H512" s="8"/>
      <c r="I512" s="8"/>
      <c r="J512" s="8"/>
      <c r="K512" s="8"/>
      <c r="L512" s="47"/>
    </row>
    <row r="513" spans="2:12">
      <c r="B513" s="17">
        <v>508</v>
      </c>
      <c r="C513" s="33"/>
      <c r="D513" s="45"/>
      <c r="E513" s="8"/>
      <c r="F513" s="8"/>
      <c r="G513" s="8"/>
      <c r="H513" s="8"/>
      <c r="I513" s="8"/>
      <c r="J513" s="8"/>
      <c r="K513" s="8"/>
      <c r="L513" s="47"/>
    </row>
    <row r="514" spans="2:12">
      <c r="B514" s="17">
        <v>509</v>
      </c>
      <c r="C514" s="33"/>
      <c r="D514" s="45"/>
      <c r="E514" s="8"/>
      <c r="F514" s="8"/>
      <c r="G514" s="8"/>
      <c r="H514" s="8"/>
      <c r="I514" s="8"/>
      <c r="J514" s="8"/>
      <c r="K514" s="8"/>
      <c r="L514" s="47"/>
    </row>
    <row r="515" spans="2:12">
      <c r="B515" s="17">
        <v>510</v>
      </c>
      <c r="C515" s="33"/>
      <c r="D515" s="45"/>
      <c r="E515" s="8"/>
      <c r="F515" s="8"/>
      <c r="G515" s="8"/>
      <c r="H515" s="8"/>
      <c r="I515" s="8"/>
      <c r="J515" s="8"/>
      <c r="K515" s="8"/>
      <c r="L515" s="47"/>
    </row>
    <row r="516" spans="2:12">
      <c r="B516" s="17">
        <v>511</v>
      </c>
      <c r="C516" s="33"/>
      <c r="D516" s="45"/>
      <c r="E516" s="8"/>
      <c r="F516" s="8"/>
      <c r="G516" s="8"/>
      <c r="H516" s="8"/>
      <c r="I516" s="8"/>
      <c r="J516" s="8"/>
      <c r="K516" s="8"/>
      <c r="L516" s="47"/>
    </row>
    <row r="517" spans="2:12">
      <c r="B517" s="17">
        <v>512</v>
      </c>
      <c r="C517" s="33"/>
      <c r="D517" s="45"/>
      <c r="E517" s="8"/>
      <c r="F517" s="8"/>
      <c r="G517" s="8"/>
      <c r="H517" s="8"/>
      <c r="I517" s="8"/>
      <c r="J517" s="8"/>
      <c r="K517" s="8"/>
      <c r="L517" s="47"/>
    </row>
    <row r="518" spans="2:12">
      <c r="B518" s="17">
        <v>513</v>
      </c>
      <c r="C518" s="33"/>
      <c r="D518" s="45"/>
      <c r="E518" s="8"/>
      <c r="F518" s="8"/>
      <c r="G518" s="8"/>
      <c r="H518" s="8"/>
      <c r="I518" s="8"/>
      <c r="J518" s="8"/>
      <c r="K518" s="8"/>
      <c r="L518" s="47"/>
    </row>
    <row r="519" spans="2:12">
      <c r="B519" s="17">
        <v>514</v>
      </c>
      <c r="C519" s="33"/>
      <c r="D519" s="45"/>
      <c r="E519" s="8"/>
      <c r="F519" s="8"/>
      <c r="G519" s="8"/>
      <c r="H519" s="8"/>
      <c r="I519" s="8"/>
      <c r="J519" s="8"/>
      <c r="K519" s="8"/>
      <c r="L519" s="47"/>
    </row>
    <row r="520" spans="2:12">
      <c r="B520" s="17">
        <v>515</v>
      </c>
      <c r="C520" s="33"/>
      <c r="D520" s="45"/>
      <c r="E520" s="8"/>
      <c r="F520" s="8"/>
      <c r="G520" s="8"/>
      <c r="H520" s="8"/>
      <c r="I520" s="8"/>
      <c r="J520" s="8"/>
      <c r="K520" s="8"/>
      <c r="L520" s="47"/>
    </row>
    <row r="521" spans="2:12">
      <c r="B521" s="17">
        <v>516</v>
      </c>
      <c r="C521" s="33"/>
      <c r="D521" s="45"/>
      <c r="E521" s="8"/>
      <c r="F521" s="8"/>
      <c r="G521" s="8"/>
      <c r="H521" s="8"/>
      <c r="I521" s="8"/>
      <c r="J521" s="8"/>
      <c r="K521" s="8"/>
      <c r="L521" s="47"/>
    </row>
    <row r="522" spans="2:12">
      <c r="B522" s="17">
        <v>517</v>
      </c>
      <c r="C522" s="33"/>
      <c r="D522" s="45"/>
      <c r="E522" s="8"/>
      <c r="F522" s="8"/>
      <c r="G522" s="8"/>
      <c r="H522" s="8"/>
      <c r="I522" s="8"/>
      <c r="J522" s="8"/>
      <c r="K522" s="8"/>
      <c r="L522" s="47"/>
    </row>
    <row r="523" spans="2:12">
      <c r="B523" s="17">
        <v>518</v>
      </c>
      <c r="C523" s="33"/>
      <c r="D523" s="45"/>
      <c r="E523" s="8"/>
      <c r="F523" s="8"/>
      <c r="G523" s="8"/>
      <c r="H523" s="8"/>
      <c r="I523" s="8"/>
      <c r="J523" s="8"/>
      <c r="K523" s="8"/>
      <c r="L523" s="47"/>
    </row>
    <row r="524" spans="2:12">
      <c r="B524" s="17">
        <v>519</v>
      </c>
      <c r="C524" s="33"/>
      <c r="D524" s="45"/>
      <c r="E524" s="8"/>
      <c r="F524" s="8"/>
      <c r="G524" s="8"/>
      <c r="H524" s="8"/>
      <c r="I524" s="8"/>
      <c r="J524" s="8"/>
      <c r="K524" s="8"/>
      <c r="L524" s="47"/>
    </row>
    <row r="525" spans="2:12">
      <c r="B525" s="17">
        <v>520</v>
      </c>
      <c r="C525" s="33"/>
      <c r="D525" s="45"/>
      <c r="E525" s="8"/>
      <c r="F525" s="8"/>
      <c r="G525" s="8"/>
      <c r="H525" s="8"/>
      <c r="I525" s="8"/>
      <c r="J525" s="8"/>
      <c r="K525" s="8"/>
      <c r="L525" s="47"/>
    </row>
    <row r="526" spans="2:12">
      <c r="B526" s="17">
        <v>521</v>
      </c>
      <c r="C526" s="33"/>
      <c r="D526" s="45"/>
      <c r="E526" s="8"/>
      <c r="F526" s="8"/>
      <c r="G526" s="8"/>
      <c r="H526" s="8"/>
      <c r="I526" s="8"/>
      <c r="J526" s="8"/>
      <c r="K526" s="8"/>
      <c r="L526" s="47"/>
    </row>
    <row r="527" spans="2:12">
      <c r="B527" s="17">
        <v>522</v>
      </c>
      <c r="C527" s="33"/>
      <c r="D527" s="45"/>
      <c r="E527" s="8"/>
      <c r="F527" s="8"/>
      <c r="G527" s="8"/>
      <c r="H527" s="8"/>
      <c r="I527" s="8"/>
      <c r="J527" s="8"/>
      <c r="K527" s="8"/>
      <c r="L527" s="47"/>
    </row>
    <row r="528" spans="2:12">
      <c r="B528" s="17">
        <v>523</v>
      </c>
      <c r="C528" s="33"/>
      <c r="D528" s="45"/>
      <c r="E528" s="8"/>
      <c r="F528" s="8"/>
      <c r="G528" s="8"/>
      <c r="H528" s="8"/>
      <c r="I528" s="8"/>
      <c r="J528" s="8"/>
      <c r="K528" s="8"/>
      <c r="L528" s="47"/>
    </row>
    <row r="529" spans="2:12">
      <c r="B529" s="17">
        <v>524</v>
      </c>
      <c r="C529" s="33"/>
      <c r="D529" s="45"/>
      <c r="E529" s="8"/>
      <c r="F529" s="8"/>
      <c r="G529" s="8"/>
      <c r="H529" s="8"/>
      <c r="I529" s="8"/>
      <c r="J529" s="8"/>
      <c r="K529" s="8"/>
      <c r="L529" s="47"/>
    </row>
    <row r="530" spans="2:12">
      <c r="B530" s="17">
        <v>525</v>
      </c>
      <c r="C530" s="33"/>
      <c r="D530" s="45"/>
      <c r="E530" s="8"/>
      <c r="F530" s="8"/>
      <c r="G530" s="8"/>
      <c r="H530" s="8"/>
      <c r="I530" s="8"/>
      <c r="J530" s="8"/>
      <c r="K530" s="8"/>
      <c r="L530" s="47"/>
    </row>
    <row r="531" spans="2:12">
      <c r="B531" s="17">
        <v>526</v>
      </c>
      <c r="C531" s="33"/>
      <c r="D531" s="45"/>
      <c r="E531" s="8"/>
      <c r="F531" s="8"/>
      <c r="G531" s="8"/>
      <c r="H531" s="8"/>
      <c r="I531" s="8"/>
      <c r="J531" s="8"/>
      <c r="K531" s="8"/>
      <c r="L531" s="47"/>
    </row>
    <row r="532" spans="2:12">
      <c r="B532" s="17">
        <v>527</v>
      </c>
      <c r="C532" s="33"/>
      <c r="D532" s="45"/>
      <c r="E532" s="8"/>
      <c r="F532" s="8"/>
      <c r="G532" s="8"/>
      <c r="H532" s="8"/>
      <c r="I532" s="8"/>
      <c r="J532" s="8"/>
      <c r="K532" s="8"/>
      <c r="L532" s="47"/>
    </row>
    <row r="533" spans="2:12">
      <c r="B533" s="17">
        <v>528</v>
      </c>
      <c r="C533" s="33"/>
      <c r="D533" s="45"/>
      <c r="E533" s="8"/>
      <c r="F533" s="8"/>
      <c r="G533" s="8"/>
      <c r="H533" s="8"/>
      <c r="I533" s="8"/>
      <c r="J533" s="8"/>
      <c r="K533" s="8"/>
      <c r="L533" s="47"/>
    </row>
    <row r="534" spans="2:12">
      <c r="B534" s="17">
        <v>529</v>
      </c>
      <c r="C534" s="33"/>
      <c r="D534" s="45"/>
      <c r="E534" s="8"/>
      <c r="F534" s="8"/>
      <c r="G534" s="8"/>
      <c r="H534" s="8"/>
      <c r="I534" s="8"/>
      <c r="J534" s="8"/>
      <c r="K534" s="8"/>
      <c r="L534" s="47"/>
    </row>
    <row r="535" spans="2:12">
      <c r="B535" s="17">
        <v>530</v>
      </c>
      <c r="C535" s="33"/>
      <c r="D535" s="45"/>
      <c r="E535" s="8"/>
      <c r="F535" s="8"/>
      <c r="G535" s="8"/>
      <c r="H535" s="8"/>
      <c r="I535" s="8"/>
      <c r="J535" s="8"/>
      <c r="K535" s="8"/>
      <c r="L535" s="47"/>
    </row>
    <row r="536" spans="2:12">
      <c r="B536" s="17">
        <v>531</v>
      </c>
      <c r="C536" s="33"/>
      <c r="D536" s="45"/>
      <c r="E536" s="8"/>
      <c r="F536" s="8"/>
      <c r="G536" s="8"/>
      <c r="H536" s="8"/>
      <c r="I536" s="8"/>
      <c r="J536" s="8"/>
      <c r="K536" s="8"/>
      <c r="L536" s="47"/>
    </row>
    <row r="537" spans="2:12">
      <c r="B537" s="17">
        <v>532</v>
      </c>
      <c r="C537" s="33"/>
      <c r="D537" s="45"/>
      <c r="E537" s="8"/>
      <c r="F537" s="8"/>
      <c r="G537" s="8"/>
      <c r="H537" s="8"/>
      <c r="I537" s="8"/>
      <c r="J537" s="8"/>
      <c r="K537" s="8"/>
      <c r="L537" s="47"/>
    </row>
    <row r="538" spans="2:12">
      <c r="B538" s="17">
        <v>533</v>
      </c>
      <c r="C538" s="33"/>
      <c r="D538" s="45"/>
      <c r="E538" s="8"/>
      <c r="F538" s="8"/>
      <c r="G538" s="8"/>
      <c r="H538" s="8"/>
      <c r="I538" s="8"/>
      <c r="J538" s="8"/>
      <c r="K538" s="8"/>
      <c r="L538" s="47"/>
    </row>
    <row r="539" spans="2:12">
      <c r="B539" s="17">
        <v>534</v>
      </c>
      <c r="C539" s="33"/>
      <c r="D539" s="45"/>
      <c r="E539" s="8"/>
      <c r="F539" s="8"/>
      <c r="G539" s="8"/>
      <c r="H539" s="8"/>
      <c r="I539" s="8"/>
      <c r="J539" s="8"/>
      <c r="K539" s="8"/>
      <c r="L539" s="47"/>
    </row>
    <row r="540" spans="2:12">
      <c r="B540" s="17">
        <v>535</v>
      </c>
      <c r="C540" s="33"/>
      <c r="D540" s="45"/>
      <c r="E540" s="8"/>
      <c r="F540" s="8"/>
      <c r="G540" s="8"/>
      <c r="H540" s="8"/>
      <c r="I540" s="8"/>
      <c r="J540" s="8"/>
      <c r="K540" s="8"/>
      <c r="L540" s="47"/>
    </row>
    <row r="541" spans="2:12">
      <c r="B541" s="17">
        <v>536</v>
      </c>
      <c r="C541" s="33"/>
      <c r="D541" s="45"/>
      <c r="E541" s="8"/>
      <c r="F541" s="8"/>
      <c r="G541" s="8"/>
      <c r="H541" s="8"/>
      <c r="I541" s="8"/>
      <c r="J541" s="8"/>
      <c r="K541" s="8"/>
      <c r="L541" s="47"/>
    </row>
    <row r="542" spans="2:12">
      <c r="B542" s="17">
        <v>537</v>
      </c>
      <c r="C542" s="33"/>
      <c r="D542" s="45"/>
      <c r="E542" s="8"/>
      <c r="F542" s="8"/>
      <c r="G542" s="8"/>
      <c r="H542" s="8"/>
      <c r="I542" s="8"/>
      <c r="J542" s="8"/>
      <c r="K542" s="8"/>
      <c r="L542" s="47"/>
    </row>
    <row r="543" spans="2:12">
      <c r="B543" s="17">
        <v>538</v>
      </c>
      <c r="C543" s="33"/>
      <c r="D543" s="45"/>
      <c r="E543" s="8"/>
      <c r="F543" s="8"/>
      <c r="G543" s="8"/>
      <c r="H543" s="8"/>
      <c r="I543" s="8"/>
      <c r="J543" s="8"/>
      <c r="K543" s="8"/>
      <c r="L543" s="47"/>
    </row>
    <row r="544" spans="2:12">
      <c r="B544" s="17">
        <v>539</v>
      </c>
      <c r="C544" s="33"/>
      <c r="D544" s="45"/>
      <c r="E544" s="8"/>
      <c r="F544" s="8"/>
      <c r="G544" s="8"/>
      <c r="H544" s="8"/>
      <c r="I544" s="8"/>
      <c r="J544" s="8"/>
      <c r="K544" s="8"/>
      <c r="L544" s="47"/>
    </row>
    <row r="545" spans="2:12">
      <c r="B545" s="17">
        <v>540</v>
      </c>
      <c r="C545" s="33"/>
      <c r="D545" s="45"/>
      <c r="E545" s="8"/>
      <c r="F545" s="8"/>
      <c r="G545" s="8"/>
      <c r="H545" s="8"/>
      <c r="I545" s="8"/>
      <c r="J545" s="8"/>
      <c r="K545" s="8"/>
      <c r="L545" s="47"/>
    </row>
    <row r="546" spans="2:12">
      <c r="B546" s="17">
        <v>541</v>
      </c>
      <c r="C546" s="33"/>
      <c r="D546" s="45"/>
      <c r="E546" s="8"/>
      <c r="F546" s="8"/>
      <c r="G546" s="8"/>
      <c r="H546" s="8"/>
      <c r="I546" s="8"/>
      <c r="J546" s="8"/>
      <c r="K546" s="8"/>
      <c r="L546" s="47"/>
    </row>
    <row r="547" spans="2:12">
      <c r="B547" s="17">
        <v>542</v>
      </c>
      <c r="C547" s="33"/>
      <c r="D547" s="45"/>
      <c r="E547" s="8"/>
      <c r="F547" s="8"/>
      <c r="G547" s="8"/>
      <c r="H547" s="8"/>
      <c r="I547" s="8"/>
      <c r="J547" s="8"/>
      <c r="K547" s="8"/>
      <c r="L547" s="47"/>
    </row>
    <row r="548" spans="2:12">
      <c r="B548" s="17">
        <v>543</v>
      </c>
      <c r="C548" s="33"/>
      <c r="D548" s="45"/>
      <c r="E548" s="8"/>
      <c r="F548" s="8"/>
      <c r="G548" s="8"/>
      <c r="H548" s="8"/>
      <c r="I548" s="8"/>
      <c r="J548" s="8"/>
      <c r="K548" s="8"/>
      <c r="L548" s="47"/>
    </row>
    <row r="549" spans="2:12">
      <c r="B549" s="17">
        <v>544</v>
      </c>
      <c r="C549" s="33"/>
      <c r="D549" s="45"/>
      <c r="E549" s="8"/>
      <c r="F549" s="8"/>
      <c r="G549" s="8"/>
      <c r="H549" s="8"/>
      <c r="I549" s="8"/>
      <c r="J549" s="8"/>
      <c r="K549" s="8"/>
      <c r="L549" s="47"/>
    </row>
    <row r="550" spans="2:12">
      <c r="B550" s="17">
        <v>545</v>
      </c>
      <c r="C550" s="33"/>
      <c r="D550" s="45"/>
      <c r="E550" s="8"/>
      <c r="F550" s="8"/>
      <c r="G550" s="8"/>
      <c r="H550" s="8"/>
      <c r="I550" s="8"/>
      <c r="J550" s="8"/>
      <c r="K550" s="8"/>
      <c r="L550" s="47"/>
    </row>
    <row r="551" spans="2:12">
      <c r="B551" s="17">
        <v>546</v>
      </c>
      <c r="C551" s="33"/>
      <c r="D551" s="45"/>
      <c r="E551" s="8"/>
      <c r="F551" s="8"/>
      <c r="G551" s="8"/>
      <c r="H551" s="8"/>
      <c r="I551" s="8"/>
      <c r="J551" s="8"/>
      <c r="K551" s="8"/>
      <c r="L551" s="47"/>
    </row>
    <row r="552" spans="2:12">
      <c r="B552" s="17">
        <v>547</v>
      </c>
      <c r="C552" s="33"/>
      <c r="D552" s="45"/>
      <c r="E552" s="8"/>
      <c r="F552" s="8"/>
      <c r="G552" s="8"/>
      <c r="H552" s="8"/>
      <c r="I552" s="8"/>
      <c r="J552" s="8"/>
      <c r="K552" s="8"/>
      <c r="L552" s="47"/>
    </row>
    <row r="553" spans="2:12">
      <c r="B553" s="17">
        <v>548</v>
      </c>
      <c r="C553" s="33"/>
      <c r="D553" s="45"/>
      <c r="E553" s="8"/>
      <c r="F553" s="8"/>
      <c r="G553" s="8"/>
      <c r="H553" s="8"/>
      <c r="I553" s="8"/>
      <c r="J553" s="8"/>
      <c r="K553" s="8"/>
      <c r="L553" s="47"/>
    </row>
    <row r="554" spans="2:12">
      <c r="B554" s="17">
        <v>549</v>
      </c>
      <c r="C554" s="33"/>
      <c r="D554" s="45"/>
      <c r="E554" s="8"/>
      <c r="F554" s="8"/>
      <c r="G554" s="8"/>
      <c r="H554" s="8"/>
      <c r="I554" s="8"/>
      <c r="J554" s="8"/>
      <c r="K554" s="8"/>
      <c r="L554" s="47"/>
    </row>
    <row r="555" spans="2:12">
      <c r="B555" s="17">
        <v>550</v>
      </c>
      <c r="C555" s="33"/>
      <c r="D555" s="45"/>
      <c r="E555" s="8"/>
      <c r="F555" s="8"/>
      <c r="G555" s="8"/>
      <c r="H555" s="8"/>
      <c r="I555" s="8"/>
      <c r="J555" s="8"/>
      <c r="K555" s="8"/>
      <c r="L555" s="47"/>
    </row>
    <row r="556" spans="2:12">
      <c r="B556" s="17">
        <v>551</v>
      </c>
      <c r="C556" s="33"/>
      <c r="D556" s="45"/>
      <c r="E556" s="8"/>
      <c r="F556" s="8"/>
      <c r="G556" s="8"/>
      <c r="H556" s="8"/>
      <c r="I556" s="8"/>
      <c r="J556" s="8"/>
      <c r="K556" s="8"/>
      <c r="L556" s="47"/>
    </row>
    <row r="557" spans="2:12">
      <c r="B557" s="17">
        <v>552</v>
      </c>
      <c r="C557" s="33"/>
      <c r="D557" s="45"/>
      <c r="E557" s="8"/>
      <c r="F557" s="8"/>
      <c r="G557" s="8"/>
      <c r="H557" s="8"/>
      <c r="I557" s="8"/>
      <c r="J557" s="8"/>
      <c r="K557" s="8"/>
      <c r="L557" s="47"/>
    </row>
    <row r="558" spans="2:12">
      <c r="B558" s="17">
        <v>553</v>
      </c>
      <c r="C558" s="33"/>
      <c r="D558" s="45"/>
      <c r="E558" s="8"/>
      <c r="F558" s="8"/>
      <c r="G558" s="8"/>
      <c r="H558" s="8"/>
      <c r="I558" s="8"/>
      <c r="J558" s="8"/>
      <c r="K558" s="8"/>
      <c r="L558" s="47"/>
    </row>
    <row r="559" spans="2:12">
      <c r="B559" s="17">
        <v>554</v>
      </c>
      <c r="C559" s="33"/>
      <c r="D559" s="45"/>
      <c r="E559" s="8"/>
      <c r="F559" s="8"/>
      <c r="G559" s="8"/>
      <c r="H559" s="8"/>
      <c r="I559" s="8"/>
      <c r="J559" s="8"/>
      <c r="K559" s="8"/>
      <c r="L559" s="47"/>
    </row>
    <row r="560" spans="2:12">
      <c r="B560" s="17">
        <v>555</v>
      </c>
      <c r="C560" s="33"/>
      <c r="D560" s="45"/>
      <c r="E560" s="8"/>
      <c r="F560" s="8"/>
      <c r="G560" s="8"/>
      <c r="H560" s="8"/>
      <c r="I560" s="8"/>
      <c r="J560" s="8"/>
      <c r="K560" s="8"/>
      <c r="L560" s="47"/>
    </row>
    <row r="561" spans="2:12">
      <c r="B561" s="17">
        <v>556</v>
      </c>
      <c r="C561" s="33"/>
      <c r="D561" s="45"/>
      <c r="E561" s="8"/>
      <c r="F561" s="8"/>
      <c r="G561" s="8"/>
      <c r="H561" s="8"/>
      <c r="I561" s="8"/>
      <c r="J561" s="8"/>
      <c r="K561" s="8"/>
      <c r="L561" s="47"/>
    </row>
    <row r="562" spans="2:12">
      <c r="B562" s="17">
        <v>557</v>
      </c>
      <c r="C562" s="33"/>
      <c r="D562" s="45"/>
      <c r="E562" s="8"/>
      <c r="F562" s="8"/>
      <c r="G562" s="8"/>
      <c r="H562" s="8"/>
      <c r="I562" s="8"/>
      <c r="J562" s="8"/>
      <c r="K562" s="8"/>
      <c r="L562" s="47"/>
    </row>
    <row r="563" spans="2:12">
      <c r="B563" s="17">
        <v>558</v>
      </c>
      <c r="C563" s="33"/>
      <c r="D563" s="45"/>
      <c r="E563" s="8"/>
      <c r="F563" s="8"/>
      <c r="G563" s="8"/>
      <c r="H563" s="8"/>
      <c r="I563" s="8"/>
      <c r="J563" s="8"/>
      <c r="K563" s="8"/>
      <c r="L563" s="47"/>
    </row>
    <row r="564" spans="2:12">
      <c r="B564" s="17">
        <v>559</v>
      </c>
      <c r="C564" s="33"/>
      <c r="D564" s="45"/>
      <c r="E564" s="8"/>
      <c r="F564" s="8"/>
      <c r="G564" s="8"/>
      <c r="H564" s="8"/>
      <c r="I564" s="8"/>
      <c r="J564" s="8"/>
      <c r="K564" s="8"/>
      <c r="L564" s="47"/>
    </row>
    <row r="565" spans="2:12">
      <c r="B565" s="17">
        <v>560</v>
      </c>
      <c r="C565" s="33"/>
      <c r="D565" s="45"/>
      <c r="E565" s="8"/>
      <c r="F565" s="8"/>
      <c r="G565" s="8"/>
      <c r="H565" s="8"/>
      <c r="I565" s="8"/>
      <c r="J565" s="8"/>
      <c r="K565" s="8"/>
      <c r="L565" s="47"/>
    </row>
    <row r="566" spans="2:12">
      <c r="B566" s="17">
        <v>561</v>
      </c>
      <c r="C566" s="33"/>
      <c r="D566" s="45"/>
      <c r="E566" s="8"/>
      <c r="F566" s="8"/>
      <c r="G566" s="8"/>
      <c r="H566" s="8"/>
      <c r="I566" s="8"/>
      <c r="J566" s="8"/>
      <c r="K566" s="8"/>
      <c r="L566" s="47"/>
    </row>
    <row r="567" spans="2:12">
      <c r="B567" s="17">
        <v>562</v>
      </c>
      <c r="C567" s="33"/>
      <c r="D567" s="45"/>
      <c r="E567" s="8"/>
      <c r="F567" s="8"/>
      <c r="G567" s="8"/>
      <c r="H567" s="8"/>
      <c r="I567" s="8"/>
      <c r="J567" s="8"/>
      <c r="K567" s="8"/>
      <c r="L567" s="47"/>
    </row>
    <row r="568" spans="2:12" ht="13.8" thickBot="1">
      <c r="B568" s="19">
        <v>563</v>
      </c>
      <c r="C568" s="43"/>
      <c r="D568" s="46"/>
      <c r="E568" s="11"/>
      <c r="F568" s="11"/>
      <c r="G568" s="11"/>
      <c r="H568" s="11"/>
      <c r="I568" s="11"/>
      <c r="J568" s="11"/>
      <c r="K568" s="11"/>
      <c r="L568" s="48"/>
    </row>
    <row r="569" spans="2:12">
      <c r="B569" t="s">
        <v>35</v>
      </c>
      <c r="C569" s="44">
        <v>563</v>
      </c>
      <c r="D569" t="s">
        <v>36</v>
      </c>
    </row>
  </sheetData>
  <mergeCells count="2">
    <mergeCell ref="C5:D5"/>
    <mergeCell ref="C2:E2"/>
  </mergeCells>
  <phoneticPr fontId="2"/>
  <pageMargins left="0.75" right="0.75" top="1" bottom="1" header="0.51200000000000001" footer="0.51200000000000001"/>
  <pageSetup paperSize="9" orientation="portrait" horizontalDpi="4294967293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4"/>
  <sheetViews>
    <sheetView workbookViewId="0">
      <pane ySplit="12" topLeftCell="A13" activePane="bottomLeft" state="frozen"/>
      <selection pane="bottomLeft" activeCell="A3" sqref="A3"/>
    </sheetView>
  </sheetViews>
  <sheetFormatPr defaultColWidth="9" defaultRowHeight="13.2"/>
  <cols>
    <col min="1" max="1" width="4.6640625" style="100" customWidth="1"/>
    <col min="2" max="2" width="8.33203125" style="50" customWidth="1"/>
    <col min="3" max="3" width="10.33203125" style="50" customWidth="1"/>
    <col min="4" max="4" width="7.6640625" style="50" customWidth="1"/>
    <col min="5" max="6" width="8.21875" style="50" customWidth="1"/>
    <col min="7" max="7" width="9.109375" style="50" customWidth="1"/>
    <col min="8" max="8" width="11.33203125" style="50" customWidth="1"/>
    <col min="9" max="9" width="10.109375" style="50" customWidth="1"/>
    <col min="10" max="10" width="13.33203125" style="50" customWidth="1"/>
    <col min="11" max="11" width="6.33203125" style="50" customWidth="1"/>
    <col min="12" max="16384" width="9" style="100"/>
  </cols>
  <sheetData>
    <row r="1" spans="1:12" ht="13.8" thickBot="1"/>
    <row r="2" spans="1:12" ht="16.8" thickBot="1">
      <c r="A2" s="173" t="s">
        <v>4917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4" spans="1:12">
      <c r="B4" s="62" t="s">
        <v>11</v>
      </c>
      <c r="C4" s="176">
        <v>43558.375694444447</v>
      </c>
      <c r="D4" s="172"/>
      <c r="E4" s="172"/>
      <c r="F4" s="171" t="s">
        <v>12</v>
      </c>
      <c r="G4" s="172"/>
      <c r="H4" s="60" t="s">
        <v>65</v>
      </c>
    </row>
    <row r="5" spans="1:12">
      <c r="B5" s="62" t="s">
        <v>13</v>
      </c>
      <c r="C5" s="171" t="s">
        <v>64</v>
      </c>
      <c r="D5" s="172"/>
      <c r="E5" s="172"/>
      <c r="F5" s="171" t="s">
        <v>14</v>
      </c>
      <c r="G5" s="172"/>
      <c r="H5" s="60" t="s">
        <v>4916</v>
      </c>
    </row>
    <row r="6" spans="1:12">
      <c r="B6" s="61" t="s">
        <v>15</v>
      </c>
      <c r="C6" s="171" t="s">
        <v>73</v>
      </c>
      <c r="D6" s="172"/>
      <c r="E6" s="172"/>
      <c r="F6" s="171" t="s">
        <v>16</v>
      </c>
      <c r="G6" s="172"/>
      <c r="H6" s="60" t="s">
        <v>63</v>
      </c>
    </row>
    <row r="8" spans="1:12">
      <c r="B8" s="58" t="s">
        <v>62</v>
      </c>
      <c r="C8" s="59" t="s">
        <v>17</v>
      </c>
      <c r="D8" s="59" t="s">
        <v>18</v>
      </c>
      <c r="E8" s="58" t="s">
        <v>46</v>
      </c>
      <c r="F8" s="58" t="s">
        <v>61</v>
      </c>
      <c r="G8" s="59" t="s">
        <v>20</v>
      </c>
      <c r="H8" s="58" t="s">
        <v>21</v>
      </c>
    </row>
    <row r="9" spans="1:12">
      <c r="B9" s="56" t="s">
        <v>60</v>
      </c>
      <c r="C9" s="57">
        <v>29</v>
      </c>
      <c r="D9" s="57">
        <v>497</v>
      </c>
      <c r="E9" s="55">
        <v>205</v>
      </c>
      <c r="F9" s="55">
        <v>158</v>
      </c>
      <c r="G9" s="57">
        <v>311</v>
      </c>
      <c r="H9" s="54">
        <f>G9/D9*100</f>
        <v>62.575452716297789</v>
      </c>
    </row>
    <row r="12" spans="1:12">
      <c r="A12" s="53" t="s">
        <v>57</v>
      </c>
      <c r="B12" s="52" t="s">
        <v>56</v>
      </c>
      <c r="C12" s="52" t="s">
        <v>55</v>
      </c>
      <c r="D12" s="52" t="s">
        <v>54</v>
      </c>
      <c r="E12" s="52" t="s">
        <v>53</v>
      </c>
      <c r="F12" s="52" t="s">
        <v>52</v>
      </c>
      <c r="G12" s="52" t="s">
        <v>51</v>
      </c>
      <c r="H12" s="52" t="s">
        <v>50</v>
      </c>
      <c r="I12" s="52" t="s">
        <v>49</v>
      </c>
      <c r="J12" s="52" t="s">
        <v>48</v>
      </c>
      <c r="K12" s="52" t="s">
        <v>47</v>
      </c>
    </row>
    <row r="13" spans="1:12">
      <c r="A13" s="80">
        <v>1</v>
      </c>
      <c r="B13" s="79" t="s">
        <v>75</v>
      </c>
      <c r="C13" s="79" t="s">
        <v>413</v>
      </c>
      <c r="D13" s="79" t="s">
        <v>99</v>
      </c>
      <c r="E13" s="79" t="s">
        <v>141</v>
      </c>
      <c r="F13" s="79" t="s">
        <v>4918</v>
      </c>
      <c r="G13" s="98" t="s">
        <v>4919</v>
      </c>
      <c r="H13" s="79" t="s">
        <v>4920</v>
      </c>
      <c r="I13" s="79" t="s">
        <v>82</v>
      </c>
      <c r="J13" s="79" t="s">
        <v>417</v>
      </c>
      <c r="K13" s="79" t="s">
        <v>84</v>
      </c>
      <c r="L13" s="51"/>
    </row>
    <row r="14" spans="1:12">
      <c r="A14" s="79">
        <v>2</v>
      </c>
      <c r="B14" s="79" t="s">
        <v>75</v>
      </c>
      <c r="C14" s="79" t="s">
        <v>3906</v>
      </c>
      <c r="D14" s="79" t="s">
        <v>99</v>
      </c>
      <c r="E14" s="79" t="s">
        <v>89</v>
      </c>
      <c r="F14" s="79" t="s">
        <v>4629</v>
      </c>
      <c r="G14" s="98" t="s">
        <v>4921</v>
      </c>
      <c r="H14" s="79" t="s">
        <v>4922</v>
      </c>
      <c r="I14" s="79" t="s">
        <v>82</v>
      </c>
      <c r="J14" s="79" t="s">
        <v>243</v>
      </c>
      <c r="K14" s="79" t="s">
        <v>84</v>
      </c>
      <c r="L14" s="51"/>
    </row>
    <row r="15" spans="1:12">
      <c r="A15" s="80">
        <v>3</v>
      </c>
      <c r="B15" s="79" t="s">
        <v>75</v>
      </c>
      <c r="C15" s="79" t="s">
        <v>1941</v>
      </c>
      <c r="D15" s="79" t="s">
        <v>99</v>
      </c>
      <c r="E15" s="79" t="s">
        <v>167</v>
      </c>
      <c r="F15" s="79" t="s">
        <v>4613</v>
      </c>
      <c r="G15" s="98" t="s">
        <v>4923</v>
      </c>
      <c r="H15" s="79" t="s">
        <v>4924</v>
      </c>
      <c r="I15" s="79" t="s">
        <v>82</v>
      </c>
      <c r="J15" s="79" t="s">
        <v>450</v>
      </c>
      <c r="K15" s="79" t="s">
        <v>84</v>
      </c>
      <c r="L15" s="51"/>
    </row>
    <row r="16" spans="1:12">
      <c r="A16" s="79">
        <v>4</v>
      </c>
      <c r="B16" s="79" t="s">
        <v>75</v>
      </c>
      <c r="C16" s="79" t="s">
        <v>398</v>
      </c>
      <c r="D16" s="79" t="s">
        <v>77</v>
      </c>
      <c r="E16" s="79" t="s">
        <v>141</v>
      </c>
      <c r="F16" s="79" t="s">
        <v>4629</v>
      </c>
      <c r="G16" s="98" t="s">
        <v>4925</v>
      </c>
      <c r="H16" s="79" t="s">
        <v>4926</v>
      </c>
      <c r="I16" s="79" t="s">
        <v>82</v>
      </c>
      <c r="J16" s="79" t="s">
        <v>243</v>
      </c>
      <c r="K16" s="79" t="s">
        <v>84</v>
      </c>
      <c r="L16" s="51"/>
    </row>
    <row r="17" spans="1:12">
      <c r="A17" s="80">
        <v>5</v>
      </c>
      <c r="B17" s="79" t="s">
        <v>75</v>
      </c>
      <c r="C17" s="79" t="s">
        <v>2530</v>
      </c>
      <c r="D17" s="79" t="s">
        <v>99</v>
      </c>
      <c r="E17" s="79" t="s">
        <v>141</v>
      </c>
      <c r="F17" s="79" t="s">
        <v>4567</v>
      </c>
      <c r="G17" s="98" t="s">
        <v>4927</v>
      </c>
      <c r="H17" s="79" t="s">
        <v>4928</v>
      </c>
      <c r="I17" s="79" t="s">
        <v>82</v>
      </c>
      <c r="J17" s="79" t="s">
        <v>314</v>
      </c>
      <c r="K17" s="79" t="s">
        <v>84</v>
      </c>
      <c r="L17" s="51"/>
    </row>
    <row r="18" spans="1:12">
      <c r="A18" s="79">
        <v>6</v>
      </c>
      <c r="B18" s="79" t="s">
        <v>75</v>
      </c>
      <c r="C18" s="79" t="s">
        <v>824</v>
      </c>
      <c r="D18" s="79" t="s">
        <v>99</v>
      </c>
      <c r="E18" s="79" t="s">
        <v>78</v>
      </c>
      <c r="F18" s="79" t="s">
        <v>4605</v>
      </c>
      <c r="G18" s="98" t="s">
        <v>4929</v>
      </c>
      <c r="H18" s="79" t="s">
        <v>4930</v>
      </c>
      <c r="I18" s="79" t="s">
        <v>82</v>
      </c>
      <c r="J18" s="79" t="s">
        <v>134</v>
      </c>
      <c r="K18" s="79" t="s">
        <v>84</v>
      </c>
      <c r="L18" s="51"/>
    </row>
    <row r="19" spans="1:12">
      <c r="A19" s="80">
        <v>7</v>
      </c>
      <c r="B19" s="79" t="s">
        <v>75</v>
      </c>
      <c r="C19" s="79" t="s">
        <v>1193</v>
      </c>
      <c r="D19" s="79" t="s">
        <v>99</v>
      </c>
      <c r="E19" s="79" t="s">
        <v>141</v>
      </c>
      <c r="F19" s="79" t="s">
        <v>4567</v>
      </c>
      <c r="G19" s="79" t="s">
        <v>4931</v>
      </c>
      <c r="H19" s="79" t="s">
        <v>4932</v>
      </c>
      <c r="I19" s="79" t="s">
        <v>82</v>
      </c>
      <c r="J19" s="79" t="s">
        <v>314</v>
      </c>
      <c r="K19" s="79" t="s">
        <v>84</v>
      </c>
      <c r="L19" s="51"/>
    </row>
    <row r="20" spans="1:12">
      <c r="A20" s="79">
        <v>8</v>
      </c>
      <c r="B20" s="79" t="s">
        <v>75</v>
      </c>
      <c r="C20" s="79" t="s">
        <v>1039</v>
      </c>
      <c r="D20" s="79" t="s">
        <v>77</v>
      </c>
      <c r="E20" s="79" t="s">
        <v>141</v>
      </c>
      <c r="F20" s="79" t="s">
        <v>4605</v>
      </c>
      <c r="G20" s="79" t="s">
        <v>4933</v>
      </c>
      <c r="H20" s="79" t="s">
        <v>4934</v>
      </c>
      <c r="I20" s="79" t="s">
        <v>82</v>
      </c>
      <c r="J20" s="79" t="s">
        <v>134</v>
      </c>
      <c r="K20" s="79" t="s">
        <v>84</v>
      </c>
      <c r="L20" s="51"/>
    </row>
    <row r="21" spans="1:12">
      <c r="A21" s="80">
        <v>9</v>
      </c>
      <c r="B21" s="79" t="s">
        <v>75</v>
      </c>
      <c r="C21" s="79" t="s">
        <v>2084</v>
      </c>
      <c r="D21" s="79" t="s">
        <v>77</v>
      </c>
      <c r="E21" s="79" t="s">
        <v>141</v>
      </c>
      <c r="F21" s="79" t="s">
        <v>4605</v>
      </c>
      <c r="G21" s="98" t="s">
        <v>4935</v>
      </c>
      <c r="H21" s="79" t="s">
        <v>4936</v>
      </c>
      <c r="I21" s="79" t="s">
        <v>82</v>
      </c>
      <c r="J21" s="79" t="s">
        <v>134</v>
      </c>
      <c r="K21" s="79" t="s">
        <v>84</v>
      </c>
      <c r="L21" s="51"/>
    </row>
    <row r="22" spans="1:12">
      <c r="A22" s="79">
        <v>10</v>
      </c>
      <c r="B22" s="79" t="s">
        <v>97</v>
      </c>
      <c r="C22" s="79" t="s">
        <v>2685</v>
      </c>
      <c r="D22" s="79" t="s">
        <v>99</v>
      </c>
      <c r="E22" s="79" t="s">
        <v>167</v>
      </c>
      <c r="F22" s="79" t="s">
        <v>4567</v>
      </c>
      <c r="G22" s="79" t="s">
        <v>4937</v>
      </c>
      <c r="H22" s="79" t="s">
        <v>4938</v>
      </c>
      <c r="I22" s="79" t="s">
        <v>82</v>
      </c>
      <c r="J22" s="79" t="s">
        <v>314</v>
      </c>
      <c r="K22" s="79" t="s">
        <v>84</v>
      </c>
      <c r="L22" s="51"/>
    </row>
    <row r="23" spans="1:12">
      <c r="A23" s="80">
        <v>11</v>
      </c>
      <c r="B23" s="79" t="s">
        <v>75</v>
      </c>
      <c r="C23" s="79" t="s">
        <v>575</v>
      </c>
      <c r="D23" s="79" t="s">
        <v>99</v>
      </c>
      <c r="E23" s="79" t="s">
        <v>89</v>
      </c>
      <c r="F23" s="79" t="s">
        <v>4629</v>
      </c>
      <c r="G23" s="98" t="s">
        <v>4939</v>
      </c>
      <c r="H23" s="79" t="s">
        <v>4940</v>
      </c>
      <c r="I23" s="79" t="s">
        <v>82</v>
      </c>
      <c r="J23" s="79" t="s">
        <v>243</v>
      </c>
      <c r="K23" s="79" t="s">
        <v>84</v>
      </c>
      <c r="L23" s="51"/>
    </row>
    <row r="24" spans="1:12">
      <c r="A24" s="79">
        <v>12</v>
      </c>
      <c r="B24" s="79" t="s">
        <v>75</v>
      </c>
      <c r="C24" s="79" t="s">
        <v>1778</v>
      </c>
      <c r="D24" s="79" t="s">
        <v>77</v>
      </c>
      <c r="E24" s="79" t="s">
        <v>141</v>
      </c>
      <c r="F24" s="79" t="s">
        <v>4941</v>
      </c>
      <c r="G24" s="98" t="s">
        <v>4942</v>
      </c>
      <c r="H24" s="79" t="s">
        <v>4943</v>
      </c>
      <c r="I24" s="79" t="s">
        <v>834</v>
      </c>
      <c r="J24" s="79" t="s">
        <v>835</v>
      </c>
      <c r="K24" s="79" t="s">
        <v>84</v>
      </c>
      <c r="L24" s="51"/>
    </row>
    <row r="25" spans="1:12">
      <c r="A25" s="80">
        <v>13</v>
      </c>
      <c r="B25" s="79" t="s">
        <v>75</v>
      </c>
      <c r="C25" s="79" t="s">
        <v>233</v>
      </c>
      <c r="D25" s="79" t="s">
        <v>99</v>
      </c>
      <c r="E25" s="79" t="s">
        <v>141</v>
      </c>
      <c r="F25" s="79" t="s">
        <v>4596</v>
      </c>
      <c r="G25" s="98" t="s">
        <v>4944</v>
      </c>
      <c r="H25" s="79" t="s">
        <v>4945</v>
      </c>
      <c r="I25" s="79" t="s">
        <v>82</v>
      </c>
      <c r="J25" s="79" t="s">
        <v>117</v>
      </c>
      <c r="K25" s="79" t="s">
        <v>84</v>
      </c>
      <c r="L25" s="51"/>
    </row>
    <row r="26" spans="1:12">
      <c r="A26" s="79">
        <v>14</v>
      </c>
      <c r="B26" s="79" t="s">
        <v>75</v>
      </c>
      <c r="C26" s="79" t="s">
        <v>699</v>
      </c>
      <c r="D26" s="79" t="s">
        <v>99</v>
      </c>
      <c r="E26" s="79" t="s">
        <v>89</v>
      </c>
      <c r="F26" s="79" t="s">
        <v>4605</v>
      </c>
      <c r="G26" s="79" t="s">
        <v>4946</v>
      </c>
      <c r="H26" s="79" t="s">
        <v>4947</v>
      </c>
      <c r="I26" s="79" t="s">
        <v>82</v>
      </c>
      <c r="J26" s="79" t="s">
        <v>134</v>
      </c>
      <c r="K26" s="79" t="s">
        <v>84</v>
      </c>
      <c r="L26" s="51"/>
    </row>
    <row r="27" spans="1:12">
      <c r="A27" s="80">
        <v>15</v>
      </c>
      <c r="B27" s="79" t="s">
        <v>75</v>
      </c>
      <c r="C27" s="79" t="s">
        <v>1345</v>
      </c>
      <c r="D27" s="79" t="s">
        <v>77</v>
      </c>
      <c r="E27" s="79" t="s">
        <v>141</v>
      </c>
      <c r="F27" s="79" t="s">
        <v>4567</v>
      </c>
      <c r="G27" s="98" t="s">
        <v>4948</v>
      </c>
      <c r="H27" s="79" t="s">
        <v>4949</v>
      </c>
      <c r="I27" s="79" t="s">
        <v>82</v>
      </c>
      <c r="J27" s="79" t="s">
        <v>314</v>
      </c>
      <c r="K27" s="79" t="s">
        <v>84</v>
      </c>
      <c r="L27" s="51"/>
    </row>
    <row r="28" spans="1:12">
      <c r="A28" s="79">
        <v>16</v>
      </c>
      <c r="B28" s="79" t="s">
        <v>75</v>
      </c>
      <c r="C28" s="79" t="s">
        <v>1953</v>
      </c>
      <c r="D28" s="79" t="s">
        <v>77</v>
      </c>
      <c r="E28" s="79" t="s">
        <v>78</v>
      </c>
      <c r="F28" s="79" t="s">
        <v>4567</v>
      </c>
      <c r="G28" s="98" t="s">
        <v>4950</v>
      </c>
      <c r="H28" s="79" t="s">
        <v>4951</v>
      </c>
      <c r="I28" s="79" t="s">
        <v>82</v>
      </c>
      <c r="J28" s="79" t="s">
        <v>314</v>
      </c>
      <c r="K28" s="79" t="s">
        <v>84</v>
      </c>
      <c r="L28" s="51"/>
    </row>
    <row r="29" spans="1:12">
      <c r="A29" s="80">
        <v>17</v>
      </c>
      <c r="B29" s="79" t="s">
        <v>75</v>
      </c>
      <c r="C29" s="79" t="s">
        <v>1251</v>
      </c>
      <c r="D29" s="79" t="s">
        <v>99</v>
      </c>
      <c r="E29" s="79" t="s">
        <v>89</v>
      </c>
      <c r="F29" s="79" t="s">
        <v>4567</v>
      </c>
      <c r="G29" s="98" t="s">
        <v>4952</v>
      </c>
      <c r="H29" s="79" t="s">
        <v>4953</v>
      </c>
      <c r="I29" s="79" t="s">
        <v>82</v>
      </c>
      <c r="J29" s="79" t="s">
        <v>314</v>
      </c>
      <c r="K29" s="79" t="s">
        <v>84</v>
      </c>
      <c r="L29" s="51"/>
    </row>
    <row r="30" spans="1:12">
      <c r="A30" s="79">
        <v>18</v>
      </c>
      <c r="B30" s="79" t="s">
        <v>75</v>
      </c>
      <c r="C30" s="79" t="s">
        <v>2845</v>
      </c>
      <c r="D30" s="79" t="s">
        <v>77</v>
      </c>
      <c r="E30" s="79" t="s">
        <v>141</v>
      </c>
      <c r="F30" s="79" t="s">
        <v>4567</v>
      </c>
      <c r="G30" s="98" t="s">
        <v>4954</v>
      </c>
      <c r="H30" s="79" t="s">
        <v>4955</v>
      </c>
      <c r="I30" s="79" t="s">
        <v>82</v>
      </c>
      <c r="J30" s="79" t="s">
        <v>314</v>
      </c>
      <c r="K30" s="79" t="s">
        <v>84</v>
      </c>
      <c r="L30" s="51"/>
    </row>
    <row r="31" spans="1:12">
      <c r="A31" s="80">
        <v>19</v>
      </c>
      <c r="B31" s="79" t="s">
        <v>75</v>
      </c>
      <c r="C31" s="79" t="s">
        <v>3231</v>
      </c>
      <c r="D31" s="79" t="s">
        <v>77</v>
      </c>
      <c r="E31" s="79" t="s">
        <v>89</v>
      </c>
      <c r="F31" s="79" t="s">
        <v>4581</v>
      </c>
      <c r="G31" s="79" t="s">
        <v>4956</v>
      </c>
      <c r="H31" s="79" t="s">
        <v>4957</v>
      </c>
      <c r="I31" s="79" t="s">
        <v>82</v>
      </c>
      <c r="J31" s="79" t="s">
        <v>433</v>
      </c>
      <c r="K31" s="79" t="s">
        <v>84</v>
      </c>
      <c r="L31" s="51"/>
    </row>
    <row r="32" spans="1:12">
      <c r="A32" s="79">
        <v>20</v>
      </c>
      <c r="B32" s="79" t="s">
        <v>75</v>
      </c>
      <c r="C32" s="79" t="s">
        <v>288</v>
      </c>
      <c r="D32" s="79" t="s">
        <v>77</v>
      </c>
      <c r="E32" s="79" t="s">
        <v>141</v>
      </c>
      <c r="F32" s="79" t="s">
        <v>4605</v>
      </c>
      <c r="G32" s="98" t="s">
        <v>4958</v>
      </c>
      <c r="H32" s="79" t="s">
        <v>4959</v>
      </c>
      <c r="I32" s="79" t="s">
        <v>82</v>
      </c>
      <c r="J32" s="79" t="s">
        <v>134</v>
      </c>
      <c r="K32" s="79" t="s">
        <v>84</v>
      </c>
      <c r="L32" s="51"/>
    </row>
    <row r="33" spans="1:12">
      <c r="A33" s="80">
        <v>21</v>
      </c>
      <c r="B33" s="79" t="s">
        <v>97</v>
      </c>
      <c r="C33" s="79" t="s">
        <v>2221</v>
      </c>
      <c r="D33" s="79" t="s">
        <v>99</v>
      </c>
      <c r="E33" s="79" t="s">
        <v>141</v>
      </c>
      <c r="F33" s="79" t="s">
        <v>4918</v>
      </c>
      <c r="G33" s="98" t="s">
        <v>4960</v>
      </c>
      <c r="H33" s="79" t="s">
        <v>4961</v>
      </c>
      <c r="I33" s="79" t="s">
        <v>82</v>
      </c>
      <c r="J33" s="79" t="s">
        <v>417</v>
      </c>
      <c r="K33" s="79" t="s">
        <v>84</v>
      </c>
      <c r="L33" s="51"/>
    </row>
    <row r="34" spans="1:12">
      <c r="A34" s="79">
        <v>22</v>
      </c>
      <c r="B34" s="79" t="s">
        <v>75</v>
      </c>
      <c r="C34" s="79" t="s">
        <v>147</v>
      </c>
      <c r="D34" s="79" t="s">
        <v>99</v>
      </c>
      <c r="E34" s="79" t="s">
        <v>89</v>
      </c>
      <c r="F34" s="79" t="s">
        <v>4618</v>
      </c>
      <c r="G34" s="98" t="s">
        <v>4962</v>
      </c>
      <c r="H34" s="79" t="s">
        <v>4963</v>
      </c>
      <c r="I34" s="79" t="s">
        <v>82</v>
      </c>
      <c r="J34" s="79" t="s">
        <v>93</v>
      </c>
      <c r="K34" s="79" t="s">
        <v>84</v>
      </c>
      <c r="L34" s="51"/>
    </row>
    <row r="35" spans="1:12">
      <c r="A35" s="80">
        <v>23</v>
      </c>
      <c r="B35" s="79" t="s">
        <v>75</v>
      </c>
      <c r="C35" s="79" t="s">
        <v>2678</v>
      </c>
      <c r="D35" s="79" t="s">
        <v>99</v>
      </c>
      <c r="E35" s="79" t="s">
        <v>218</v>
      </c>
      <c r="F35" s="79" t="s">
        <v>4567</v>
      </c>
      <c r="G35" s="98" t="s">
        <v>4964</v>
      </c>
      <c r="H35" s="79" t="s">
        <v>4965</v>
      </c>
      <c r="I35" s="79" t="s">
        <v>82</v>
      </c>
      <c r="J35" s="79" t="s">
        <v>314</v>
      </c>
      <c r="K35" s="79" t="s">
        <v>84</v>
      </c>
      <c r="L35" s="51"/>
    </row>
    <row r="36" spans="1:12">
      <c r="A36" s="79">
        <v>24</v>
      </c>
      <c r="B36" s="79" t="s">
        <v>75</v>
      </c>
      <c r="C36" s="79" t="s">
        <v>2134</v>
      </c>
      <c r="D36" s="79" t="s">
        <v>99</v>
      </c>
      <c r="E36" s="79" t="s">
        <v>141</v>
      </c>
      <c r="F36" s="79" t="s">
        <v>4567</v>
      </c>
      <c r="G36" s="98" t="s">
        <v>4966</v>
      </c>
      <c r="H36" s="79" t="s">
        <v>4967</v>
      </c>
      <c r="I36" s="79" t="s">
        <v>82</v>
      </c>
      <c r="J36" s="79" t="s">
        <v>314</v>
      </c>
      <c r="K36" s="79" t="s">
        <v>84</v>
      </c>
      <c r="L36" s="51"/>
    </row>
    <row r="37" spans="1:12">
      <c r="A37" s="80">
        <v>25</v>
      </c>
      <c r="B37" s="79" t="s">
        <v>75</v>
      </c>
      <c r="C37" s="79" t="s">
        <v>3252</v>
      </c>
      <c r="D37" s="79" t="s">
        <v>99</v>
      </c>
      <c r="E37" s="79" t="s">
        <v>141</v>
      </c>
      <c r="F37" s="79" t="s">
        <v>4918</v>
      </c>
      <c r="G37" s="98" t="s">
        <v>4968</v>
      </c>
      <c r="H37" s="79" t="s">
        <v>4969</v>
      </c>
      <c r="I37" s="79" t="s">
        <v>82</v>
      </c>
      <c r="J37" s="79" t="s">
        <v>417</v>
      </c>
      <c r="K37" s="79" t="s">
        <v>84</v>
      </c>
      <c r="L37" s="51"/>
    </row>
    <row r="38" spans="1:12">
      <c r="A38" s="79">
        <v>26</v>
      </c>
      <c r="B38" s="79" t="s">
        <v>97</v>
      </c>
      <c r="C38" s="79" t="s">
        <v>710</v>
      </c>
      <c r="D38" s="79" t="s">
        <v>77</v>
      </c>
      <c r="E38" s="79" t="s">
        <v>141</v>
      </c>
      <c r="F38" s="79" t="s">
        <v>4596</v>
      </c>
      <c r="G38" s="98" t="s">
        <v>4970</v>
      </c>
      <c r="H38" s="79" t="s">
        <v>4971</v>
      </c>
      <c r="I38" s="79" t="s">
        <v>82</v>
      </c>
      <c r="J38" s="79" t="s">
        <v>117</v>
      </c>
      <c r="K38" s="79" t="s">
        <v>84</v>
      </c>
      <c r="L38" s="51"/>
    </row>
    <row r="39" spans="1:12">
      <c r="A39" s="80">
        <v>27</v>
      </c>
      <c r="B39" s="79" t="s">
        <v>75</v>
      </c>
      <c r="C39" s="79" t="s">
        <v>1644</v>
      </c>
      <c r="D39" s="79" t="s">
        <v>99</v>
      </c>
      <c r="E39" s="79" t="s">
        <v>89</v>
      </c>
      <c r="F39" s="79" t="s">
        <v>4613</v>
      </c>
      <c r="G39" s="98" t="s">
        <v>4972</v>
      </c>
      <c r="H39" s="79" t="s">
        <v>4973</v>
      </c>
      <c r="I39" s="79" t="s">
        <v>82</v>
      </c>
      <c r="J39" s="79" t="s">
        <v>450</v>
      </c>
      <c r="K39" s="79" t="s">
        <v>84</v>
      </c>
      <c r="L39" s="51"/>
    </row>
    <row r="40" spans="1:12">
      <c r="A40" s="79">
        <v>28</v>
      </c>
      <c r="B40" s="79" t="s">
        <v>97</v>
      </c>
      <c r="C40" s="79" t="s">
        <v>653</v>
      </c>
      <c r="D40" s="79" t="s">
        <v>99</v>
      </c>
      <c r="E40" s="79" t="s">
        <v>654</v>
      </c>
      <c r="F40" s="79" t="s">
        <v>4974</v>
      </c>
      <c r="G40" s="98" t="s">
        <v>4975</v>
      </c>
      <c r="H40" s="79" t="s">
        <v>4976</v>
      </c>
      <c r="I40" s="79" t="s">
        <v>82</v>
      </c>
      <c r="J40" s="79" t="s">
        <v>267</v>
      </c>
      <c r="K40" s="79" t="s">
        <v>84</v>
      </c>
      <c r="L40" s="51"/>
    </row>
    <row r="41" spans="1:12">
      <c r="A41" s="80">
        <v>29</v>
      </c>
      <c r="B41" s="79" t="s">
        <v>75</v>
      </c>
      <c r="C41" s="79" t="s">
        <v>1360</v>
      </c>
      <c r="D41" s="79" t="s">
        <v>99</v>
      </c>
      <c r="E41" s="79" t="s">
        <v>1361</v>
      </c>
      <c r="F41" s="79" t="s">
        <v>4599</v>
      </c>
      <c r="G41" s="98" t="s">
        <v>4977</v>
      </c>
      <c r="H41" s="79" t="s">
        <v>4978</v>
      </c>
      <c r="I41" s="79" t="s">
        <v>82</v>
      </c>
      <c r="J41" s="79" t="s">
        <v>309</v>
      </c>
      <c r="K41" s="79" t="s">
        <v>84</v>
      </c>
      <c r="L41" s="51"/>
    </row>
    <row r="42" spans="1:12">
      <c r="A42" s="79">
        <v>30</v>
      </c>
      <c r="B42" s="79" t="s">
        <v>75</v>
      </c>
      <c r="C42" s="79" t="s">
        <v>676</v>
      </c>
      <c r="D42" s="79" t="s">
        <v>77</v>
      </c>
      <c r="E42" s="79" t="s">
        <v>78</v>
      </c>
      <c r="F42" s="79" t="s">
        <v>4605</v>
      </c>
      <c r="G42" s="79" t="s">
        <v>4979</v>
      </c>
      <c r="H42" s="79" t="s">
        <v>4980</v>
      </c>
      <c r="I42" s="79" t="s">
        <v>82</v>
      </c>
      <c r="J42" s="79" t="s">
        <v>134</v>
      </c>
      <c r="K42" s="79" t="s">
        <v>84</v>
      </c>
      <c r="L42" s="51"/>
    </row>
    <row r="43" spans="1:12">
      <c r="A43" s="80">
        <v>31</v>
      </c>
      <c r="B43" s="79" t="s">
        <v>75</v>
      </c>
      <c r="C43" s="79" t="s">
        <v>1125</v>
      </c>
      <c r="D43" s="79" t="s">
        <v>99</v>
      </c>
      <c r="E43" s="79" t="s">
        <v>141</v>
      </c>
      <c r="F43" s="79" t="s">
        <v>4941</v>
      </c>
      <c r="G43" s="79" t="s">
        <v>4981</v>
      </c>
      <c r="H43" s="79" t="s">
        <v>4982</v>
      </c>
      <c r="I43" s="79" t="s">
        <v>834</v>
      </c>
      <c r="J43" s="79" t="s">
        <v>835</v>
      </c>
      <c r="K43" s="79" t="s">
        <v>84</v>
      </c>
      <c r="L43" s="51"/>
    </row>
    <row r="44" spans="1:12">
      <c r="A44" s="79">
        <v>32</v>
      </c>
      <c r="B44" s="79" t="s">
        <v>75</v>
      </c>
      <c r="C44" s="79" t="s">
        <v>830</v>
      </c>
      <c r="D44" s="79" t="s">
        <v>99</v>
      </c>
      <c r="E44" s="79" t="s">
        <v>141</v>
      </c>
      <c r="F44" s="79" t="s">
        <v>4941</v>
      </c>
      <c r="G44" s="98" t="s">
        <v>4983</v>
      </c>
      <c r="H44" s="79" t="s">
        <v>4984</v>
      </c>
      <c r="I44" s="79" t="s">
        <v>834</v>
      </c>
      <c r="J44" s="79" t="s">
        <v>835</v>
      </c>
      <c r="K44" s="79" t="s">
        <v>84</v>
      </c>
      <c r="L44" s="51"/>
    </row>
    <row r="45" spans="1:12">
      <c r="A45" s="80">
        <v>33</v>
      </c>
      <c r="B45" s="79" t="s">
        <v>75</v>
      </c>
      <c r="C45" s="79" t="s">
        <v>531</v>
      </c>
      <c r="D45" s="79" t="s">
        <v>99</v>
      </c>
      <c r="E45" s="79" t="s">
        <v>89</v>
      </c>
      <c r="F45" s="79" t="s">
        <v>4629</v>
      </c>
      <c r="G45" s="98" t="s">
        <v>4985</v>
      </c>
      <c r="H45" s="79" t="s">
        <v>4986</v>
      </c>
      <c r="I45" s="79" t="s">
        <v>82</v>
      </c>
      <c r="J45" s="79" t="s">
        <v>243</v>
      </c>
      <c r="K45" s="79" t="s">
        <v>84</v>
      </c>
      <c r="L45" s="51"/>
    </row>
    <row r="46" spans="1:12">
      <c r="A46" s="79">
        <v>34</v>
      </c>
      <c r="B46" s="79" t="s">
        <v>75</v>
      </c>
      <c r="C46" s="79" t="s">
        <v>1202</v>
      </c>
      <c r="D46" s="79" t="s">
        <v>99</v>
      </c>
      <c r="E46" s="79" t="s">
        <v>89</v>
      </c>
      <c r="F46" s="79" t="s">
        <v>4629</v>
      </c>
      <c r="G46" s="98" t="s">
        <v>4985</v>
      </c>
      <c r="H46" s="79" t="s">
        <v>4986</v>
      </c>
      <c r="I46" s="79" t="s">
        <v>82</v>
      </c>
      <c r="J46" s="79" t="s">
        <v>243</v>
      </c>
      <c r="K46" s="79" t="s">
        <v>84</v>
      </c>
      <c r="L46" s="51"/>
    </row>
    <row r="47" spans="1:12">
      <c r="A47" s="80">
        <v>35</v>
      </c>
      <c r="B47" s="79" t="s">
        <v>97</v>
      </c>
      <c r="C47" s="79" t="s">
        <v>2806</v>
      </c>
      <c r="D47" s="79" t="s">
        <v>99</v>
      </c>
      <c r="E47" s="79" t="s">
        <v>89</v>
      </c>
      <c r="F47" s="79" t="s">
        <v>4629</v>
      </c>
      <c r="G47" s="79" t="s">
        <v>4987</v>
      </c>
      <c r="H47" s="79" t="s">
        <v>4988</v>
      </c>
      <c r="I47" s="79" t="s">
        <v>82</v>
      </c>
      <c r="J47" s="79" t="s">
        <v>243</v>
      </c>
      <c r="K47" s="79" t="s">
        <v>84</v>
      </c>
      <c r="L47" s="51"/>
    </row>
    <row r="48" spans="1:12">
      <c r="A48" s="79">
        <v>36</v>
      </c>
      <c r="B48" s="79" t="s">
        <v>75</v>
      </c>
      <c r="C48" s="79" t="s">
        <v>1027</v>
      </c>
      <c r="D48" s="79" t="s">
        <v>99</v>
      </c>
      <c r="E48" s="79" t="s">
        <v>141</v>
      </c>
      <c r="F48" s="79" t="s">
        <v>4599</v>
      </c>
      <c r="G48" s="98" t="s">
        <v>4989</v>
      </c>
      <c r="H48" s="79" t="s">
        <v>4990</v>
      </c>
      <c r="I48" s="79" t="s">
        <v>82</v>
      </c>
      <c r="J48" s="79" t="s">
        <v>309</v>
      </c>
      <c r="K48" s="79" t="s">
        <v>84</v>
      </c>
      <c r="L48" s="51"/>
    </row>
    <row r="49" spans="1:12">
      <c r="A49" s="80">
        <v>37</v>
      </c>
      <c r="B49" s="79" t="s">
        <v>75</v>
      </c>
      <c r="C49" s="79" t="s">
        <v>1524</v>
      </c>
      <c r="D49" s="79" t="s">
        <v>99</v>
      </c>
      <c r="E49" s="79" t="s">
        <v>141</v>
      </c>
      <c r="F49" s="79" t="s">
        <v>4918</v>
      </c>
      <c r="G49" s="98" t="s">
        <v>4991</v>
      </c>
      <c r="H49" s="79" t="s">
        <v>4992</v>
      </c>
      <c r="I49" s="79" t="s">
        <v>82</v>
      </c>
      <c r="J49" s="79" t="s">
        <v>417</v>
      </c>
      <c r="K49" s="79" t="s">
        <v>84</v>
      </c>
      <c r="L49" s="51"/>
    </row>
    <row r="50" spans="1:12">
      <c r="A50" s="79">
        <v>38</v>
      </c>
      <c r="B50" s="79" t="s">
        <v>75</v>
      </c>
      <c r="C50" s="79" t="s">
        <v>310</v>
      </c>
      <c r="D50" s="79" t="s">
        <v>77</v>
      </c>
      <c r="E50" s="79" t="s">
        <v>214</v>
      </c>
      <c r="F50" s="79" t="s">
        <v>4567</v>
      </c>
      <c r="G50" s="98" t="s">
        <v>4993</v>
      </c>
      <c r="H50" s="79" t="s">
        <v>4994</v>
      </c>
      <c r="I50" s="79" t="s">
        <v>82</v>
      </c>
      <c r="J50" s="79" t="s">
        <v>314</v>
      </c>
      <c r="K50" s="79" t="s">
        <v>84</v>
      </c>
      <c r="L50" s="51"/>
    </row>
    <row r="51" spans="1:12">
      <c r="A51" s="80">
        <v>39</v>
      </c>
      <c r="B51" s="79" t="s">
        <v>97</v>
      </c>
      <c r="C51" s="79" t="s">
        <v>1158</v>
      </c>
      <c r="D51" s="79" t="s">
        <v>99</v>
      </c>
      <c r="E51" s="79" t="s">
        <v>141</v>
      </c>
      <c r="F51" s="79" t="s">
        <v>4974</v>
      </c>
      <c r="G51" s="98" t="s">
        <v>4995</v>
      </c>
      <c r="H51" s="79" t="s">
        <v>4996</v>
      </c>
      <c r="I51" s="79" t="s">
        <v>82</v>
      </c>
      <c r="J51" s="79" t="s">
        <v>267</v>
      </c>
      <c r="K51" s="79" t="s">
        <v>84</v>
      </c>
      <c r="L51" s="51"/>
    </row>
    <row r="52" spans="1:12">
      <c r="A52" s="79">
        <v>40</v>
      </c>
      <c r="B52" s="79" t="s">
        <v>895</v>
      </c>
      <c r="C52" s="79" t="s">
        <v>1870</v>
      </c>
      <c r="D52" s="79" t="s">
        <v>77</v>
      </c>
      <c r="E52" s="79" t="s">
        <v>78</v>
      </c>
      <c r="F52" s="79" t="s">
        <v>4605</v>
      </c>
      <c r="G52" s="98" t="s">
        <v>4997</v>
      </c>
      <c r="H52" s="79" t="s">
        <v>4998</v>
      </c>
      <c r="I52" s="79" t="s">
        <v>82</v>
      </c>
      <c r="J52" s="79" t="s">
        <v>134</v>
      </c>
      <c r="K52" s="79" t="s">
        <v>84</v>
      </c>
      <c r="L52" s="51"/>
    </row>
    <row r="53" spans="1:12">
      <c r="A53" s="80">
        <v>41</v>
      </c>
      <c r="B53" s="81" t="s">
        <v>75</v>
      </c>
      <c r="C53" s="81" t="s">
        <v>1318</v>
      </c>
      <c r="D53" s="81" t="s">
        <v>77</v>
      </c>
      <c r="E53" s="81" t="s">
        <v>89</v>
      </c>
      <c r="F53" s="81" t="s">
        <v>4567</v>
      </c>
      <c r="G53" s="99" t="s">
        <v>4999</v>
      </c>
      <c r="H53" s="81" t="s">
        <v>5000</v>
      </c>
      <c r="I53" s="81" t="s">
        <v>82</v>
      </c>
      <c r="J53" s="81" t="s">
        <v>314</v>
      </c>
      <c r="K53" s="81" t="s">
        <v>84</v>
      </c>
      <c r="L53" s="51"/>
    </row>
    <row r="54" spans="1:12">
      <c r="A54" s="79">
        <v>42</v>
      </c>
      <c r="B54" s="79" t="s">
        <v>75</v>
      </c>
      <c r="C54" s="79" t="s">
        <v>1675</v>
      </c>
      <c r="D54" s="79" t="s">
        <v>99</v>
      </c>
      <c r="E54" s="79" t="s">
        <v>775</v>
      </c>
      <c r="F54" s="79" t="s">
        <v>4602</v>
      </c>
      <c r="G54" s="98" t="s">
        <v>5001</v>
      </c>
      <c r="H54" s="79" t="s">
        <v>5002</v>
      </c>
      <c r="I54" s="79" t="s">
        <v>82</v>
      </c>
      <c r="J54" s="79" t="s">
        <v>301</v>
      </c>
      <c r="K54" s="79" t="s">
        <v>84</v>
      </c>
      <c r="L54" s="51"/>
    </row>
    <row r="55" spans="1:12">
      <c r="A55" s="80">
        <v>43</v>
      </c>
      <c r="B55" s="79" t="s">
        <v>75</v>
      </c>
      <c r="C55" s="79" t="s">
        <v>796</v>
      </c>
      <c r="D55" s="79" t="s">
        <v>77</v>
      </c>
      <c r="E55" s="79" t="s">
        <v>141</v>
      </c>
      <c r="F55" s="79" t="s">
        <v>4567</v>
      </c>
      <c r="G55" s="98" t="s">
        <v>5003</v>
      </c>
      <c r="H55" s="79" t="s">
        <v>5004</v>
      </c>
      <c r="I55" s="79" t="s">
        <v>82</v>
      </c>
      <c r="J55" s="79" t="s">
        <v>314</v>
      </c>
      <c r="K55" s="79" t="s">
        <v>84</v>
      </c>
      <c r="L55" s="51"/>
    </row>
    <row r="56" spans="1:12">
      <c r="A56" s="79">
        <v>44</v>
      </c>
      <c r="B56" s="79" t="s">
        <v>75</v>
      </c>
      <c r="C56" s="79" t="s">
        <v>188</v>
      </c>
      <c r="D56" s="79" t="s">
        <v>77</v>
      </c>
      <c r="E56" s="79" t="s">
        <v>141</v>
      </c>
      <c r="F56" s="79" t="s">
        <v>4578</v>
      </c>
      <c r="G56" s="98" t="s">
        <v>5005</v>
      </c>
      <c r="H56" s="79" t="s">
        <v>5006</v>
      </c>
      <c r="I56" s="79" t="s">
        <v>82</v>
      </c>
      <c r="J56" s="79" t="s">
        <v>139</v>
      </c>
      <c r="K56" s="79" t="s">
        <v>84</v>
      </c>
      <c r="L56" s="51"/>
    </row>
    <row r="57" spans="1:12">
      <c r="A57" s="80">
        <v>45</v>
      </c>
      <c r="B57" s="79" t="s">
        <v>75</v>
      </c>
      <c r="C57" s="79" t="s">
        <v>1917</v>
      </c>
      <c r="D57" s="79" t="s">
        <v>77</v>
      </c>
      <c r="E57" s="79" t="s">
        <v>89</v>
      </c>
      <c r="F57" s="79" t="s">
        <v>4581</v>
      </c>
      <c r="G57" s="98" t="s">
        <v>5007</v>
      </c>
      <c r="H57" s="79" t="s">
        <v>5008</v>
      </c>
      <c r="I57" s="79" t="s">
        <v>82</v>
      </c>
      <c r="J57" s="79" t="s">
        <v>433</v>
      </c>
      <c r="K57" s="79" t="s">
        <v>84</v>
      </c>
      <c r="L57" s="51"/>
    </row>
    <row r="58" spans="1:12">
      <c r="A58" s="79">
        <v>46</v>
      </c>
      <c r="B58" s="81" t="s">
        <v>75</v>
      </c>
      <c r="C58" s="81" t="s">
        <v>1691</v>
      </c>
      <c r="D58" s="81" t="s">
        <v>99</v>
      </c>
      <c r="E58" s="81" t="s">
        <v>89</v>
      </c>
      <c r="F58" s="81" t="s">
        <v>4629</v>
      </c>
      <c r="G58" s="81" t="s">
        <v>5009</v>
      </c>
      <c r="H58" s="81" t="s">
        <v>5010</v>
      </c>
      <c r="I58" s="81" t="s">
        <v>82</v>
      </c>
      <c r="J58" s="81" t="s">
        <v>243</v>
      </c>
      <c r="K58" s="81" t="s">
        <v>84</v>
      </c>
      <c r="L58" s="51"/>
    </row>
    <row r="59" spans="1:12">
      <c r="A59" s="80">
        <v>47</v>
      </c>
      <c r="B59" s="79" t="s">
        <v>75</v>
      </c>
      <c r="C59" s="79" t="s">
        <v>1173</v>
      </c>
      <c r="D59" s="79" t="s">
        <v>99</v>
      </c>
      <c r="E59" s="79" t="s">
        <v>89</v>
      </c>
      <c r="F59" s="79" t="s">
        <v>4629</v>
      </c>
      <c r="G59" s="79" t="s">
        <v>5011</v>
      </c>
      <c r="H59" s="79" t="s">
        <v>5012</v>
      </c>
      <c r="I59" s="79" t="s">
        <v>82</v>
      </c>
      <c r="J59" s="79" t="s">
        <v>243</v>
      </c>
      <c r="K59" s="79" t="s">
        <v>84</v>
      </c>
      <c r="L59" s="51"/>
    </row>
    <row r="60" spans="1:12">
      <c r="A60" s="79">
        <v>48</v>
      </c>
      <c r="B60" s="79" t="s">
        <v>75</v>
      </c>
      <c r="C60" s="79" t="s">
        <v>735</v>
      </c>
      <c r="D60" s="79" t="s">
        <v>77</v>
      </c>
      <c r="E60" s="79" t="s">
        <v>736</v>
      </c>
      <c r="F60" s="79" t="s">
        <v>4629</v>
      </c>
      <c r="G60" s="98" t="s">
        <v>5011</v>
      </c>
      <c r="H60" s="79" t="s">
        <v>5012</v>
      </c>
      <c r="I60" s="79" t="s">
        <v>82</v>
      </c>
      <c r="J60" s="79" t="s">
        <v>243</v>
      </c>
      <c r="K60" s="79" t="s">
        <v>84</v>
      </c>
      <c r="L60" s="51"/>
    </row>
    <row r="61" spans="1:12">
      <c r="A61" s="80">
        <v>49</v>
      </c>
      <c r="B61" s="79" t="s">
        <v>75</v>
      </c>
      <c r="C61" s="79" t="s">
        <v>641</v>
      </c>
      <c r="D61" s="79" t="s">
        <v>77</v>
      </c>
      <c r="E61" s="79" t="s">
        <v>89</v>
      </c>
      <c r="F61" s="79" t="s">
        <v>4599</v>
      </c>
      <c r="G61" s="98" t="s">
        <v>5013</v>
      </c>
      <c r="H61" s="79" t="s">
        <v>5014</v>
      </c>
      <c r="I61" s="79" t="s">
        <v>82</v>
      </c>
      <c r="J61" s="79" t="s">
        <v>309</v>
      </c>
      <c r="K61" s="79" t="s">
        <v>84</v>
      </c>
      <c r="L61" s="51"/>
    </row>
    <row r="62" spans="1:12">
      <c r="A62" s="79">
        <v>50</v>
      </c>
      <c r="B62" s="79" t="s">
        <v>75</v>
      </c>
      <c r="C62" s="79" t="s">
        <v>1813</v>
      </c>
      <c r="D62" s="79" t="s">
        <v>99</v>
      </c>
      <c r="E62" s="79" t="s">
        <v>214</v>
      </c>
      <c r="F62" s="79" t="s">
        <v>4599</v>
      </c>
      <c r="G62" s="98" t="s">
        <v>5015</v>
      </c>
      <c r="H62" s="79" t="s">
        <v>5016</v>
      </c>
      <c r="I62" s="79" t="s">
        <v>82</v>
      </c>
      <c r="J62" s="79" t="s">
        <v>309</v>
      </c>
      <c r="K62" s="79" t="s">
        <v>84</v>
      </c>
      <c r="L62" s="51"/>
    </row>
    <row r="63" spans="1:12">
      <c r="A63" s="80">
        <v>51</v>
      </c>
      <c r="B63" s="79" t="s">
        <v>75</v>
      </c>
      <c r="C63" s="79" t="s">
        <v>410</v>
      </c>
      <c r="D63" s="79" t="s">
        <v>99</v>
      </c>
      <c r="E63" s="79" t="s">
        <v>141</v>
      </c>
      <c r="F63" s="79" t="s">
        <v>4599</v>
      </c>
      <c r="G63" s="79" t="s">
        <v>5017</v>
      </c>
      <c r="H63" s="79" t="s">
        <v>5018</v>
      </c>
      <c r="I63" s="79" t="s">
        <v>82</v>
      </c>
      <c r="J63" s="79" t="s">
        <v>309</v>
      </c>
      <c r="K63" s="79" t="s">
        <v>84</v>
      </c>
      <c r="L63" s="51"/>
    </row>
    <row r="64" spans="1:12">
      <c r="A64" s="79">
        <v>52</v>
      </c>
      <c r="B64" s="79" t="s">
        <v>75</v>
      </c>
      <c r="C64" s="79" t="s">
        <v>836</v>
      </c>
      <c r="D64" s="79" t="s">
        <v>77</v>
      </c>
      <c r="E64" s="79" t="s">
        <v>141</v>
      </c>
      <c r="F64" s="79" t="s">
        <v>4613</v>
      </c>
      <c r="G64" s="79" t="s">
        <v>5019</v>
      </c>
      <c r="H64" s="79" t="s">
        <v>5020</v>
      </c>
      <c r="I64" s="79" t="s">
        <v>82</v>
      </c>
      <c r="J64" s="79" t="s">
        <v>450</v>
      </c>
      <c r="K64" s="79" t="s">
        <v>84</v>
      </c>
      <c r="L64" s="51"/>
    </row>
    <row r="65" spans="1:12">
      <c r="A65" s="80">
        <v>53</v>
      </c>
      <c r="B65" s="79" t="s">
        <v>97</v>
      </c>
      <c r="C65" s="79" t="s">
        <v>1115</v>
      </c>
      <c r="D65" s="79" t="s">
        <v>99</v>
      </c>
      <c r="E65" s="79" t="s">
        <v>141</v>
      </c>
      <c r="F65" s="79" t="s">
        <v>4605</v>
      </c>
      <c r="G65" s="98" t="s">
        <v>5021</v>
      </c>
      <c r="H65" s="79" t="s">
        <v>5022</v>
      </c>
      <c r="I65" s="79" t="s">
        <v>82</v>
      </c>
      <c r="J65" s="79" t="s">
        <v>134</v>
      </c>
      <c r="K65" s="79" t="s">
        <v>84</v>
      </c>
      <c r="L65" s="51"/>
    </row>
    <row r="66" spans="1:12">
      <c r="A66" s="79">
        <v>54</v>
      </c>
      <c r="B66" s="79" t="s">
        <v>97</v>
      </c>
      <c r="C66" s="79" t="s">
        <v>302</v>
      </c>
      <c r="D66" s="79" t="s">
        <v>99</v>
      </c>
      <c r="E66" s="79" t="s">
        <v>89</v>
      </c>
      <c r="F66" s="79" t="s">
        <v>4605</v>
      </c>
      <c r="G66" s="98" t="s">
        <v>5023</v>
      </c>
      <c r="H66" s="79" t="s">
        <v>5024</v>
      </c>
      <c r="I66" s="79" t="s">
        <v>82</v>
      </c>
      <c r="J66" s="79" t="s">
        <v>134</v>
      </c>
      <c r="K66" s="79" t="s">
        <v>84</v>
      </c>
      <c r="L66" s="51"/>
    </row>
    <row r="67" spans="1:12">
      <c r="A67" s="80">
        <v>55</v>
      </c>
      <c r="B67" s="79" t="s">
        <v>75</v>
      </c>
      <c r="C67" s="79" t="s">
        <v>2410</v>
      </c>
      <c r="D67" s="79" t="s">
        <v>99</v>
      </c>
      <c r="E67" s="79" t="s">
        <v>89</v>
      </c>
      <c r="F67" s="79" t="s">
        <v>4613</v>
      </c>
      <c r="G67" s="79" t="s">
        <v>5025</v>
      </c>
      <c r="H67" s="79" t="s">
        <v>5026</v>
      </c>
      <c r="I67" s="79" t="s">
        <v>82</v>
      </c>
      <c r="J67" s="79" t="s">
        <v>450</v>
      </c>
      <c r="K67" s="79" t="s">
        <v>84</v>
      </c>
      <c r="L67" s="51"/>
    </row>
    <row r="68" spans="1:12">
      <c r="A68" s="79">
        <v>56</v>
      </c>
      <c r="B68" s="81" t="s">
        <v>75</v>
      </c>
      <c r="C68" s="81" t="s">
        <v>554</v>
      </c>
      <c r="D68" s="81" t="s">
        <v>99</v>
      </c>
      <c r="E68" s="81" t="s">
        <v>89</v>
      </c>
      <c r="F68" s="81" t="s">
        <v>5027</v>
      </c>
      <c r="G68" s="99" t="s">
        <v>5028</v>
      </c>
      <c r="H68" s="81" t="s">
        <v>5029</v>
      </c>
      <c r="I68" s="81" t="s">
        <v>82</v>
      </c>
      <c r="J68" s="81" t="s">
        <v>83</v>
      </c>
      <c r="K68" s="81" t="s">
        <v>84</v>
      </c>
      <c r="L68" s="51"/>
    </row>
    <row r="69" spans="1:12">
      <c r="A69" s="80">
        <v>57</v>
      </c>
      <c r="B69" s="79" t="s">
        <v>75</v>
      </c>
      <c r="C69" s="79" t="s">
        <v>2081</v>
      </c>
      <c r="D69" s="79" t="s">
        <v>99</v>
      </c>
      <c r="E69" s="79" t="s">
        <v>141</v>
      </c>
      <c r="F69" s="79" t="s">
        <v>4613</v>
      </c>
      <c r="G69" s="79" t="s">
        <v>5030</v>
      </c>
      <c r="H69" s="79" t="s">
        <v>5031</v>
      </c>
      <c r="I69" s="79" t="s">
        <v>82</v>
      </c>
      <c r="J69" s="79" t="s">
        <v>450</v>
      </c>
      <c r="K69" s="79" t="s">
        <v>84</v>
      </c>
      <c r="L69" s="51"/>
    </row>
    <row r="70" spans="1:12">
      <c r="A70" s="79">
        <v>58</v>
      </c>
      <c r="B70" s="79" t="s">
        <v>97</v>
      </c>
      <c r="C70" s="79" t="s">
        <v>2215</v>
      </c>
      <c r="D70" s="79" t="s">
        <v>99</v>
      </c>
      <c r="E70" s="79" t="s">
        <v>141</v>
      </c>
      <c r="F70" s="79" t="s">
        <v>4613</v>
      </c>
      <c r="G70" s="79" t="s">
        <v>5032</v>
      </c>
      <c r="H70" s="79" t="s">
        <v>5033</v>
      </c>
      <c r="I70" s="79" t="s">
        <v>82</v>
      </c>
      <c r="J70" s="79" t="s">
        <v>450</v>
      </c>
      <c r="K70" s="79" t="s">
        <v>84</v>
      </c>
      <c r="L70" s="51"/>
    </row>
    <row r="71" spans="1:12">
      <c r="A71" s="80">
        <v>59</v>
      </c>
      <c r="B71" s="79" t="s">
        <v>75</v>
      </c>
      <c r="C71" s="79" t="s">
        <v>1315</v>
      </c>
      <c r="D71" s="79" t="s">
        <v>99</v>
      </c>
      <c r="E71" s="79" t="s">
        <v>89</v>
      </c>
      <c r="F71" s="79" t="s">
        <v>4567</v>
      </c>
      <c r="G71" s="98" t="s">
        <v>5034</v>
      </c>
      <c r="H71" s="79" t="s">
        <v>5035</v>
      </c>
      <c r="I71" s="79" t="s">
        <v>82</v>
      </c>
      <c r="J71" s="79" t="s">
        <v>314</v>
      </c>
      <c r="K71" s="79" t="s">
        <v>84</v>
      </c>
      <c r="L71" s="51"/>
    </row>
    <row r="72" spans="1:12">
      <c r="A72" s="79">
        <v>60</v>
      </c>
      <c r="B72" s="79" t="s">
        <v>75</v>
      </c>
      <c r="C72" s="79" t="s">
        <v>862</v>
      </c>
      <c r="D72" s="79" t="s">
        <v>99</v>
      </c>
      <c r="E72" s="79" t="s">
        <v>89</v>
      </c>
      <c r="F72" s="79" t="s">
        <v>4974</v>
      </c>
      <c r="G72" s="79" t="s">
        <v>5036</v>
      </c>
      <c r="H72" s="79" t="s">
        <v>5037</v>
      </c>
      <c r="I72" s="79" t="s">
        <v>82</v>
      </c>
      <c r="J72" s="79" t="s">
        <v>267</v>
      </c>
      <c r="K72" s="79" t="s">
        <v>84</v>
      </c>
      <c r="L72" s="51"/>
    </row>
    <row r="73" spans="1:12">
      <c r="A73" s="80">
        <v>61</v>
      </c>
      <c r="B73" s="79" t="s">
        <v>75</v>
      </c>
      <c r="C73" s="79" t="s">
        <v>406</v>
      </c>
      <c r="D73" s="79" t="s">
        <v>77</v>
      </c>
      <c r="E73" s="79" t="s">
        <v>407</v>
      </c>
      <c r="F73" s="79" t="s">
        <v>4567</v>
      </c>
      <c r="G73" s="98" t="s">
        <v>5038</v>
      </c>
      <c r="H73" s="79" t="s">
        <v>5039</v>
      </c>
      <c r="I73" s="79" t="s">
        <v>82</v>
      </c>
      <c r="J73" s="79" t="s">
        <v>314</v>
      </c>
      <c r="K73" s="79" t="s">
        <v>84</v>
      </c>
      <c r="L73" s="51"/>
    </row>
    <row r="74" spans="1:12">
      <c r="A74" s="79">
        <v>62</v>
      </c>
      <c r="B74" s="79" t="s">
        <v>75</v>
      </c>
      <c r="C74" s="79" t="s">
        <v>572</v>
      </c>
      <c r="D74" s="79" t="s">
        <v>99</v>
      </c>
      <c r="E74" s="79" t="s">
        <v>218</v>
      </c>
      <c r="F74" s="79" t="s">
        <v>4684</v>
      </c>
      <c r="G74" s="98" t="s">
        <v>5040</v>
      </c>
      <c r="H74" s="79" t="s">
        <v>5041</v>
      </c>
      <c r="I74" s="79" t="s">
        <v>82</v>
      </c>
      <c r="J74" s="79" t="s">
        <v>181</v>
      </c>
      <c r="K74" s="79" t="s">
        <v>84</v>
      </c>
      <c r="L74" s="51"/>
    </row>
    <row r="75" spans="1:12">
      <c r="A75" s="80">
        <v>63</v>
      </c>
      <c r="B75" s="79" t="s">
        <v>75</v>
      </c>
      <c r="C75" s="79" t="s">
        <v>2347</v>
      </c>
      <c r="D75" s="79" t="s">
        <v>77</v>
      </c>
      <c r="E75" s="79" t="s">
        <v>141</v>
      </c>
      <c r="F75" s="79" t="s">
        <v>4640</v>
      </c>
      <c r="G75" s="98" t="s">
        <v>5042</v>
      </c>
      <c r="H75" s="79" t="s">
        <v>5043</v>
      </c>
      <c r="I75" s="79" t="s">
        <v>82</v>
      </c>
      <c r="J75" s="79" t="s">
        <v>253</v>
      </c>
      <c r="K75" s="79" t="s">
        <v>84</v>
      </c>
      <c r="L75" s="51"/>
    </row>
    <row r="76" spans="1:12">
      <c r="A76" s="79">
        <v>64</v>
      </c>
      <c r="B76" s="79" t="s">
        <v>75</v>
      </c>
      <c r="C76" s="79" t="s">
        <v>2652</v>
      </c>
      <c r="D76" s="79" t="s">
        <v>99</v>
      </c>
      <c r="E76" s="79" t="s">
        <v>141</v>
      </c>
      <c r="F76" s="79" t="s">
        <v>4567</v>
      </c>
      <c r="G76" s="98" t="s">
        <v>5044</v>
      </c>
      <c r="H76" s="79" t="s">
        <v>5045</v>
      </c>
      <c r="I76" s="79" t="s">
        <v>82</v>
      </c>
      <c r="J76" s="79" t="s">
        <v>314</v>
      </c>
      <c r="K76" s="79" t="s">
        <v>84</v>
      </c>
      <c r="L76" s="51"/>
    </row>
    <row r="77" spans="1:12">
      <c r="A77" s="80">
        <v>65</v>
      </c>
      <c r="B77" s="81" t="s">
        <v>97</v>
      </c>
      <c r="C77" s="81" t="s">
        <v>2167</v>
      </c>
      <c r="D77" s="81" t="s">
        <v>77</v>
      </c>
      <c r="E77" s="81" t="s">
        <v>141</v>
      </c>
      <c r="F77" s="81" t="s">
        <v>4599</v>
      </c>
      <c r="G77" s="99" t="s">
        <v>5046</v>
      </c>
      <c r="H77" s="81" t="s">
        <v>5047</v>
      </c>
      <c r="I77" s="81" t="s">
        <v>82</v>
      </c>
      <c r="J77" s="81" t="s">
        <v>309</v>
      </c>
      <c r="K77" s="81" t="s">
        <v>84</v>
      </c>
      <c r="L77" s="51"/>
    </row>
    <row r="78" spans="1:12">
      <c r="A78" s="79">
        <v>66</v>
      </c>
      <c r="B78" s="79" t="s">
        <v>75</v>
      </c>
      <c r="C78" s="79" t="s">
        <v>2012</v>
      </c>
      <c r="D78" s="79" t="s">
        <v>99</v>
      </c>
      <c r="E78" s="79" t="s">
        <v>89</v>
      </c>
      <c r="F78" s="79" t="s">
        <v>4599</v>
      </c>
      <c r="G78" s="98" t="s">
        <v>5048</v>
      </c>
      <c r="H78" s="79" t="s">
        <v>5049</v>
      </c>
      <c r="I78" s="79" t="s">
        <v>82</v>
      </c>
      <c r="J78" s="79" t="s">
        <v>309</v>
      </c>
      <c r="K78" s="79" t="s">
        <v>84</v>
      </c>
      <c r="L78" s="51"/>
    </row>
    <row r="79" spans="1:12">
      <c r="A79" s="80">
        <v>67</v>
      </c>
      <c r="B79" s="79" t="s">
        <v>75</v>
      </c>
      <c r="C79" s="79" t="s">
        <v>1729</v>
      </c>
      <c r="D79" s="79" t="s">
        <v>99</v>
      </c>
      <c r="E79" s="79" t="s">
        <v>214</v>
      </c>
      <c r="F79" s="79" t="s">
        <v>4578</v>
      </c>
      <c r="G79" s="79" t="s">
        <v>5050</v>
      </c>
      <c r="H79" s="79" t="s">
        <v>5051</v>
      </c>
      <c r="I79" s="79" t="s">
        <v>82</v>
      </c>
      <c r="J79" s="79" t="s">
        <v>139</v>
      </c>
      <c r="K79" s="79" t="s">
        <v>84</v>
      </c>
      <c r="L79" s="51"/>
    </row>
    <row r="80" spans="1:12">
      <c r="A80" s="79">
        <v>68</v>
      </c>
      <c r="B80" s="81" t="s">
        <v>97</v>
      </c>
      <c r="C80" s="81" t="s">
        <v>1278</v>
      </c>
      <c r="D80" s="81" t="s">
        <v>99</v>
      </c>
      <c r="E80" s="81" t="s">
        <v>141</v>
      </c>
      <c r="F80" s="81" t="s">
        <v>4613</v>
      </c>
      <c r="G80" s="81" t="s">
        <v>5052</v>
      </c>
      <c r="H80" s="81" t="s">
        <v>5053</v>
      </c>
      <c r="I80" s="81" t="s">
        <v>82</v>
      </c>
      <c r="J80" s="81" t="s">
        <v>450</v>
      </c>
      <c r="K80" s="81" t="s">
        <v>84</v>
      </c>
      <c r="L80" s="51"/>
    </row>
    <row r="81" spans="1:12">
      <c r="A81" s="80">
        <v>69</v>
      </c>
      <c r="B81" s="79" t="s">
        <v>75</v>
      </c>
      <c r="C81" s="79" t="s">
        <v>1960</v>
      </c>
      <c r="D81" s="79" t="s">
        <v>77</v>
      </c>
      <c r="E81" s="79" t="s">
        <v>214</v>
      </c>
      <c r="F81" s="79" t="s">
        <v>4567</v>
      </c>
      <c r="G81" s="98" t="s">
        <v>5054</v>
      </c>
      <c r="H81" s="79" t="s">
        <v>5055</v>
      </c>
      <c r="I81" s="79" t="s">
        <v>82</v>
      </c>
      <c r="J81" s="79" t="s">
        <v>314</v>
      </c>
      <c r="K81" s="79" t="s">
        <v>84</v>
      </c>
      <c r="L81" s="51"/>
    </row>
    <row r="82" spans="1:12">
      <c r="A82" s="79">
        <v>70</v>
      </c>
      <c r="B82" s="79" t="s">
        <v>75</v>
      </c>
      <c r="C82" s="79" t="s">
        <v>1100</v>
      </c>
      <c r="D82" s="79" t="s">
        <v>99</v>
      </c>
      <c r="E82" s="79" t="s">
        <v>89</v>
      </c>
      <c r="F82" s="79" t="s">
        <v>4605</v>
      </c>
      <c r="G82" s="98" t="s">
        <v>5056</v>
      </c>
      <c r="H82" s="79" t="s">
        <v>5057</v>
      </c>
      <c r="I82" s="79" t="s">
        <v>82</v>
      </c>
      <c r="J82" s="79" t="s">
        <v>134</v>
      </c>
      <c r="K82" s="79" t="s">
        <v>84</v>
      </c>
      <c r="L82" s="51"/>
    </row>
    <row r="83" spans="1:12">
      <c r="A83" s="80">
        <v>71</v>
      </c>
      <c r="B83" s="79" t="s">
        <v>75</v>
      </c>
      <c r="C83" s="79" t="s">
        <v>2227</v>
      </c>
      <c r="D83" s="79" t="s">
        <v>77</v>
      </c>
      <c r="E83" s="79" t="s">
        <v>214</v>
      </c>
      <c r="F83" s="79" t="s">
        <v>4567</v>
      </c>
      <c r="G83" s="79" t="s">
        <v>5058</v>
      </c>
      <c r="H83" s="79" t="s">
        <v>5059</v>
      </c>
      <c r="I83" s="79" t="s">
        <v>82</v>
      </c>
      <c r="J83" s="79" t="s">
        <v>314</v>
      </c>
      <c r="K83" s="79" t="s">
        <v>84</v>
      </c>
      <c r="L83" s="51"/>
    </row>
    <row r="84" spans="1:12">
      <c r="A84" s="79">
        <v>72</v>
      </c>
      <c r="B84" s="79" t="s">
        <v>75</v>
      </c>
      <c r="C84" s="79" t="s">
        <v>1801</v>
      </c>
      <c r="D84" s="79" t="s">
        <v>99</v>
      </c>
      <c r="E84" s="79" t="s">
        <v>89</v>
      </c>
      <c r="F84" s="79" t="s">
        <v>4613</v>
      </c>
      <c r="G84" s="98" t="s">
        <v>5060</v>
      </c>
      <c r="H84" s="79" t="s">
        <v>5061</v>
      </c>
      <c r="I84" s="79" t="s">
        <v>82</v>
      </c>
      <c r="J84" s="79" t="s">
        <v>450</v>
      </c>
      <c r="K84" s="79" t="s">
        <v>84</v>
      </c>
      <c r="L84" s="51"/>
    </row>
    <row r="85" spans="1:12">
      <c r="A85" s="80">
        <v>73</v>
      </c>
      <c r="B85" s="79" t="s">
        <v>97</v>
      </c>
      <c r="C85" s="79" t="s">
        <v>1301</v>
      </c>
      <c r="D85" s="79" t="s">
        <v>77</v>
      </c>
      <c r="E85" s="79" t="s">
        <v>89</v>
      </c>
      <c r="F85" s="79" t="s">
        <v>4941</v>
      </c>
      <c r="G85" s="98" t="s">
        <v>5062</v>
      </c>
      <c r="H85" s="79" t="s">
        <v>5063</v>
      </c>
      <c r="I85" s="79" t="s">
        <v>834</v>
      </c>
      <c r="J85" s="79" t="s">
        <v>835</v>
      </c>
      <c r="K85" s="79" t="s">
        <v>84</v>
      </c>
      <c r="L85" s="51"/>
    </row>
    <row r="86" spans="1:12">
      <c r="A86" s="79">
        <v>74</v>
      </c>
      <c r="B86" s="79" t="s">
        <v>97</v>
      </c>
      <c r="C86" s="79" t="s">
        <v>1756</v>
      </c>
      <c r="D86" s="79" t="s">
        <v>99</v>
      </c>
      <c r="E86" s="79" t="s">
        <v>89</v>
      </c>
      <c r="F86" s="79" t="s">
        <v>5064</v>
      </c>
      <c r="G86" s="79" t="s">
        <v>5065</v>
      </c>
      <c r="H86" s="79" t="s">
        <v>5066</v>
      </c>
      <c r="I86" s="79" t="s">
        <v>82</v>
      </c>
      <c r="J86" s="79" t="s">
        <v>1149</v>
      </c>
      <c r="K86" s="79" t="s">
        <v>84</v>
      </c>
      <c r="L86" s="51"/>
    </row>
    <row r="87" spans="1:12">
      <c r="A87" s="80">
        <v>75</v>
      </c>
      <c r="B87" s="81" t="s">
        <v>75</v>
      </c>
      <c r="C87" s="81" t="s">
        <v>1595</v>
      </c>
      <c r="D87" s="81" t="s">
        <v>99</v>
      </c>
      <c r="E87" s="81" t="s">
        <v>89</v>
      </c>
      <c r="F87" s="81" t="s">
        <v>4918</v>
      </c>
      <c r="G87" s="99" t="s">
        <v>5067</v>
      </c>
      <c r="H87" s="81" t="s">
        <v>5068</v>
      </c>
      <c r="I87" s="81" t="s">
        <v>82</v>
      </c>
      <c r="J87" s="81" t="s">
        <v>417</v>
      </c>
      <c r="K87" s="81" t="s">
        <v>84</v>
      </c>
      <c r="L87" s="51"/>
    </row>
    <row r="88" spans="1:12">
      <c r="A88" s="79">
        <v>76</v>
      </c>
      <c r="B88" s="79" t="s">
        <v>97</v>
      </c>
      <c r="C88" s="79" t="s">
        <v>2383</v>
      </c>
      <c r="D88" s="79" t="s">
        <v>99</v>
      </c>
      <c r="E88" s="79" t="s">
        <v>775</v>
      </c>
      <c r="F88" s="79" t="s">
        <v>4918</v>
      </c>
      <c r="G88" s="98" t="s">
        <v>5069</v>
      </c>
      <c r="H88" s="79" t="s">
        <v>5070</v>
      </c>
      <c r="I88" s="79" t="s">
        <v>82</v>
      </c>
      <c r="J88" s="79" t="s">
        <v>417</v>
      </c>
      <c r="K88" s="79" t="s">
        <v>84</v>
      </c>
      <c r="L88" s="51"/>
    </row>
    <row r="89" spans="1:12">
      <c r="A89" s="80">
        <v>77</v>
      </c>
      <c r="B89" s="79" t="s">
        <v>75</v>
      </c>
      <c r="C89" s="79" t="s">
        <v>1619</v>
      </c>
      <c r="D89" s="79" t="s">
        <v>77</v>
      </c>
      <c r="E89" s="79" t="s">
        <v>141</v>
      </c>
      <c r="F89" s="79" t="s">
        <v>4629</v>
      </c>
      <c r="G89" s="98" t="s">
        <v>5071</v>
      </c>
      <c r="H89" s="79" t="s">
        <v>5072</v>
      </c>
      <c r="I89" s="79" t="s">
        <v>82</v>
      </c>
      <c r="J89" s="79" t="s">
        <v>243</v>
      </c>
      <c r="K89" s="79" t="s">
        <v>84</v>
      </c>
      <c r="L89" s="51"/>
    </row>
    <row r="90" spans="1:12">
      <c r="A90" s="79">
        <v>78</v>
      </c>
      <c r="B90" s="79" t="s">
        <v>75</v>
      </c>
      <c r="C90" s="79" t="s">
        <v>3516</v>
      </c>
      <c r="D90" s="79" t="s">
        <v>77</v>
      </c>
      <c r="E90" s="79" t="s">
        <v>89</v>
      </c>
      <c r="F90" s="79" t="s">
        <v>4567</v>
      </c>
      <c r="G90" s="98" t="s">
        <v>5073</v>
      </c>
      <c r="H90" s="79" t="s">
        <v>5074</v>
      </c>
      <c r="I90" s="79" t="s">
        <v>82</v>
      </c>
      <c r="J90" s="79" t="s">
        <v>314</v>
      </c>
      <c r="K90" s="79" t="s">
        <v>84</v>
      </c>
      <c r="L90" s="51"/>
    </row>
    <row r="91" spans="1:12">
      <c r="A91" s="80">
        <v>79</v>
      </c>
      <c r="B91" s="79" t="s">
        <v>75</v>
      </c>
      <c r="C91" s="79" t="s">
        <v>366</v>
      </c>
      <c r="D91" s="79" t="s">
        <v>99</v>
      </c>
      <c r="E91" s="79" t="s">
        <v>141</v>
      </c>
      <c r="F91" s="79" t="s">
        <v>4599</v>
      </c>
      <c r="G91" s="98" t="s">
        <v>5075</v>
      </c>
      <c r="H91" s="79" t="s">
        <v>5076</v>
      </c>
      <c r="I91" s="79" t="s">
        <v>82</v>
      </c>
      <c r="J91" s="79" t="s">
        <v>309</v>
      </c>
      <c r="K91" s="79" t="s">
        <v>84</v>
      </c>
      <c r="L91" s="51"/>
    </row>
    <row r="92" spans="1:12">
      <c r="A92" s="79">
        <v>80</v>
      </c>
      <c r="B92" s="79" t="s">
        <v>165</v>
      </c>
      <c r="C92" s="79" t="s">
        <v>992</v>
      </c>
      <c r="D92" s="79" t="s">
        <v>77</v>
      </c>
      <c r="E92" s="79" t="s">
        <v>89</v>
      </c>
      <c r="F92" s="79" t="s">
        <v>4918</v>
      </c>
      <c r="G92" s="98" t="s">
        <v>5077</v>
      </c>
      <c r="H92" s="79" t="s">
        <v>5078</v>
      </c>
      <c r="I92" s="79" t="s">
        <v>82</v>
      </c>
      <c r="J92" s="79" t="s">
        <v>417</v>
      </c>
      <c r="K92" s="79" t="s">
        <v>84</v>
      </c>
      <c r="L92" s="51"/>
    </row>
    <row r="93" spans="1:12">
      <c r="A93" s="80">
        <v>81</v>
      </c>
      <c r="B93" s="79" t="s">
        <v>75</v>
      </c>
      <c r="C93" s="79" t="s">
        <v>1719</v>
      </c>
      <c r="D93" s="79" t="s">
        <v>99</v>
      </c>
      <c r="E93" s="79" t="s">
        <v>89</v>
      </c>
      <c r="F93" s="79" t="s">
        <v>5064</v>
      </c>
      <c r="G93" s="98" t="s">
        <v>5079</v>
      </c>
      <c r="H93" s="79" t="s">
        <v>5080</v>
      </c>
      <c r="I93" s="79" t="s">
        <v>82</v>
      </c>
      <c r="J93" s="79" t="s">
        <v>1149</v>
      </c>
      <c r="K93" s="79" t="s">
        <v>84</v>
      </c>
      <c r="L93" s="51"/>
    </row>
    <row r="94" spans="1:12">
      <c r="A94" s="79">
        <v>82</v>
      </c>
      <c r="B94" s="79" t="s">
        <v>75</v>
      </c>
      <c r="C94" s="79" t="s">
        <v>2649</v>
      </c>
      <c r="D94" s="79" t="s">
        <v>77</v>
      </c>
      <c r="E94" s="79" t="s">
        <v>89</v>
      </c>
      <c r="F94" s="79" t="s">
        <v>4629</v>
      </c>
      <c r="G94" s="79" t="s">
        <v>5081</v>
      </c>
      <c r="H94" s="79" t="s">
        <v>5082</v>
      </c>
      <c r="I94" s="79" t="s">
        <v>82</v>
      </c>
      <c r="J94" s="79" t="s">
        <v>243</v>
      </c>
      <c r="K94" s="79" t="s">
        <v>84</v>
      </c>
      <c r="L94" s="51"/>
    </row>
    <row r="95" spans="1:12">
      <c r="A95" s="80">
        <v>83</v>
      </c>
      <c r="B95" s="79" t="s">
        <v>75</v>
      </c>
      <c r="C95" s="79" t="s">
        <v>728</v>
      </c>
      <c r="D95" s="79" t="s">
        <v>99</v>
      </c>
      <c r="E95" s="79" t="s">
        <v>141</v>
      </c>
      <c r="F95" s="79" t="s">
        <v>4629</v>
      </c>
      <c r="G95" s="98" t="s">
        <v>5083</v>
      </c>
      <c r="H95" s="79" t="s">
        <v>5084</v>
      </c>
      <c r="I95" s="79" t="s">
        <v>82</v>
      </c>
      <c r="J95" s="79" t="s">
        <v>243</v>
      </c>
      <c r="K95" s="79" t="s">
        <v>84</v>
      </c>
      <c r="L95" s="51"/>
    </row>
    <row r="96" spans="1:12">
      <c r="A96" s="79">
        <v>84</v>
      </c>
      <c r="B96" s="79" t="s">
        <v>75</v>
      </c>
      <c r="C96" s="79" t="s">
        <v>815</v>
      </c>
      <c r="D96" s="79" t="s">
        <v>99</v>
      </c>
      <c r="E96" s="79" t="s">
        <v>141</v>
      </c>
      <c r="F96" s="79" t="s">
        <v>4602</v>
      </c>
      <c r="G96" s="98" t="s">
        <v>5085</v>
      </c>
      <c r="H96" s="79" t="s">
        <v>5086</v>
      </c>
      <c r="I96" s="79" t="s">
        <v>82</v>
      </c>
      <c r="J96" s="79" t="s">
        <v>301</v>
      </c>
      <c r="K96" s="79" t="s">
        <v>84</v>
      </c>
      <c r="L96" s="51"/>
    </row>
    <row r="97" spans="1:12">
      <c r="A97" s="80">
        <v>85</v>
      </c>
      <c r="B97" s="79" t="s">
        <v>75</v>
      </c>
      <c r="C97" s="79" t="s">
        <v>153</v>
      </c>
      <c r="D97" s="79" t="s">
        <v>77</v>
      </c>
      <c r="E97" s="79" t="s">
        <v>89</v>
      </c>
      <c r="F97" s="79" t="s">
        <v>4618</v>
      </c>
      <c r="G97" s="98" t="s">
        <v>5087</v>
      </c>
      <c r="H97" s="79" t="s">
        <v>5088</v>
      </c>
      <c r="I97" s="79" t="s">
        <v>82</v>
      </c>
      <c r="J97" s="79" t="s">
        <v>93</v>
      </c>
      <c r="K97" s="79" t="s">
        <v>84</v>
      </c>
      <c r="L97" s="51"/>
    </row>
    <row r="98" spans="1:12">
      <c r="A98" s="79">
        <v>86</v>
      </c>
      <c r="B98" s="79" t="s">
        <v>75</v>
      </c>
      <c r="C98" s="79" t="s">
        <v>2257</v>
      </c>
      <c r="D98" s="79" t="s">
        <v>77</v>
      </c>
      <c r="E98" s="79" t="s">
        <v>141</v>
      </c>
      <c r="F98" s="79" t="s">
        <v>4567</v>
      </c>
      <c r="G98" s="98" t="s">
        <v>5089</v>
      </c>
      <c r="H98" s="79" t="s">
        <v>5090</v>
      </c>
      <c r="I98" s="79" t="s">
        <v>82</v>
      </c>
      <c r="J98" s="79" t="s">
        <v>314</v>
      </c>
      <c r="K98" s="79" t="s">
        <v>84</v>
      </c>
      <c r="L98" s="51"/>
    </row>
    <row r="99" spans="1:12">
      <c r="A99" s="80">
        <v>87</v>
      </c>
      <c r="B99" s="79" t="s">
        <v>97</v>
      </c>
      <c r="C99" s="79" t="s">
        <v>946</v>
      </c>
      <c r="D99" s="79" t="s">
        <v>99</v>
      </c>
      <c r="E99" s="79" t="s">
        <v>89</v>
      </c>
      <c r="F99" s="79" t="s">
        <v>4918</v>
      </c>
      <c r="G99" s="98" t="s">
        <v>5091</v>
      </c>
      <c r="H99" s="79" t="s">
        <v>5092</v>
      </c>
      <c r="I99" s="79" t="s">
        <v>82</v>
      </c>
      <c r="J99" s="79" t="s">
        <v>417</v>
      </c>
      <c r="K99" s="79" t="s">
        <v>84</v>
      </c>
      <c r="L99" s="51"/>
    </row>
    <row r="100" spans="1:12">
      <c r="A100" s="79">
        <v>88</v>
      </c>
      <c r="B100" s="79" t="s">
        <v>97</v>
      </c>
      <c r="C100" s="79" t="s">
        <v>2212</v>
      </c>
      <c r="D100" s="79" t="s">
        <v>77</v>
      </c>
      <c r="E100" s="79" t="s">
        <v>89</v>
      </c>
      <c r="F100" s="79" t="s">
        <v>4567</v>
      </c>
      <c r="G100" s="98" t="s">
        <v>5093</v>
      </c>
      <c r="H100" s="79" t="s">
        <v>5094</v>
      </c>
      <c r="I100" s="79" t="s">
        <v>82</v>
      </c>
      <c r="J100" s="79" t="s">
        <v>314</v>
      </c>
      <c r="K100" s="79" t="s">
        <v>84</v>
      </c>
      <c r="L100" s="51"/>
    </row>
    <row r="101" spans="1:12">
      <c r="A101" s="80">
        <v>89</v>
      </c>
      <c r="B101" s="79" t="s">
        <v>97</v>
      </c>
      <c r="C101" s="79" t="s">
        <v>1518</v>
      </c>
      <c r="D101" s="79" t="s">
        <v>77</v>
      </c>
      <c r="E101" s="79" t="s">
        <v>214</v>
      </c>
      <c r="F101" s="79" t="s">
        <v>4599</v>
      </c>
      <c r="G101" s="98" t="s">
        <v>5095</v>
      </c>
      <c r="H101" s="79" t="s">
        <v>5096</v>
      </c>
      <c r="I101" s="79" t="s">
        <v>82</v>
      </c>
      <c r="J101" s="79" t="s">
        <v>309</v>
      </c>
      <c r="K101" s="79" t="s">
        <v>84</v>
      </c>
      <c r="L101" s="51"/>
    </row>
    <row r="102" spans="1:12">
      <c r="A102" s="79">
        <v>90</v>
      </c>
      <c r="B102" s="79" t="s">
        <v>75</v>
      </c>
      <c r="C102" s="79" t="s">
        <v>2380</v>
      </c>
      <c r="D102" s="79" t="s">
        <v>99</v>
      </c>
      <c r="E102" s="79" t="s">
        <v>167</v>
      </c>
      <c r="F102" s="79" t="s">
        <v>4613</v>
      </c>
      <c r="G102" s="79" t="s">
        <v>5097</v>
      </c>
      <c r="H102" s="79" t="s">
        <v>5098</v>
      </c>
      <c r="I102" s="79" t="s">
        <v>82</v>
      </c>
      <c r="J102" s="79" t="s">
        <v>450</v>
      </c>
      <c r="K102" s="79" t="s">
        <v>84</v>
      </c>
      <c r="L102" s="51"/>
    </row>
    <row r="103" spans="1:12">
      <c r="A103" s="80">
        <v>91</v>
      </c>
      <c r="B103" s="79" t="s">
        <v>75</v>
      </c>
      <c r="C103" s="79" t="s">
        <v>1956</v>
      </c>
      <c r="D103" s="79" t="s">
        <v>77</v>
      </c>
      <c r="E103" s="79" t="s">
        <v>407</v>
      </c>
      <c r="F103" s="79" t="s">
        <v>4567</v>
      </c>
      <c r="G103" s="98" t="s">
        <v>5099</v>
      </c>
      <c r="H103" s="79" t="s">
        <v>5100</v>
      </c>
      <c r="I103" s="79" t="s">
        <v>82</v>
      </c>
      <c r="J103" s="79" t="s">
        <v>314</v>
      </c>
      <c r="K103" s="79" t="s">
        <v>84</v>
      </c>
      <c r="L103" s="51"/>
    </row>
    <row r="104" spans="1:12">
      <c r="A104" s="79">
        <v>92</v>
      </c>
      <c r="B104" s="79" t="s">
        <v>75</v>
      </c>
      <c r="C104" s="79" t="s">
        <v>421</v>
      </c>
      <c r="D104" s="79" t="s">
        <v>99</v>
      </c>
      <c r="E104" s="79" t="s">
        <v>89</v>
      </c>
      <c r="F104" s="79" t="s">
        <v>5027</v>
      </c>
      <c r="G104" s="98" t="s">
        <v>5101</v>
      </c>
      <c r="H104" s="79" t="s">
        <v>5102</v>
      </c>
      <c r="I104" s="79" t="s">
        <v>82</v>
      </c>
      <c r="J104" s="79" t="s">
        <v>83</v>
      </c>
      <c r="K104" s="79" t="s">
        <v>84</v>
      </c>
      <c r="L104" s="51"/>
    </row>
    <row r="105" spans="1:12">
      <c r="A105" s="80">
        <v>93</v>
      </c>
      <c r="B105" s="79" t="s">
        <v>97</v>
      </c>
      <c r="C105" s="79" t="s">
        <v>784</v>
      </c>
      <c r="D105" s="79" t="s">
        <v>77</v>
      </c>
      <c r="E105" s="79" t="s">
        <v>89</v>
      </c>
      <c r="F105" s="79" t="s">
        <v>4602</v>
      </c>
      <c r="G105" s="98" t="s">
        <v>5103</v>
      </c>
      <c r="H105" s="79" t="s">
        <v>5104</v>
      </c>
      <c r="I105" s="79" t="s">
        <v>82</v>
      </c>
      <c r="J105" s="79" t="s">
        <v>301</v>
      </c>
      <c r="K105" s="79" t="s">
        <v>84</v>
      </c>
      <c r="L105" s="51"/>
    </row>
    <row r="106" spans="1:12">
      <c r="A106" s="79">
        <v>94</v>
      </c>
      <c r="B106" s="79" t="s">
        <v>75</v>
      </c>
      <c r="C106" s="79" t="s">
        <v>1747</v>
      </c>
      <c r="D106" s="79" t="s">
        <v>99</v>
      </c>
      <c r="E106" s="79" t="s">
        <v>89</v>
      </c>
      <c r="F106" s="79" t="s">
        <v>4602</v>
      </c>
      <c r="G106" s="98" t="s">
        <v>5105</v>
      </c>
      <c r="H106" s="79" t="s">
        <v>5106</v>
      </c>
      <c r="I106" s="79" t="s">
        <v>82</v>
      </c>
      <c r="J106" s="79" t="s">
        <v>301</v>
      </c>
      <c r="K106" s="79" t="s">
        <v>84</v>
      </c>
      <c r="L106" s="51"/>
    </row>
    <row r="107" spans="1:12">
      <c r="A107" s="80">
        <v>95</v>
      </c>
      <c r="B107" s="79" t="s">
        <v>75</v>
      </c>
      <c r="C107" s="79" t="s">
        <v>1704</v>
      </c>
      <c r="D107" s="79" t="s">
        <v>77</v>
      </c>
      <c r="E107" s="79" t="s">
        <v>141</v>
      </c>
      <c r="F107" s="79" t="s">
        <v>4918</v>
      </c>
      <c r="G107" s="98" t="s">
        <v>5107</v>
      </c>
      <c r="H107" s="79" t="s">
        <v>5108</v>
      </c>
      <c r="I107" s="79" t="s">
        <v>82</v>
      </c>
      <c r="J107" s="79" t="s">
        <v>417</v>
      </c>
      <c r="K107" s="79" t="s">
        <v>84</v>
      </c>
      <c r="L107" s="51"/>
    </row>
    <row r="108" spans="1:12">
      <c r="A108" s="79">
        <v>96</v>
      </c>
      <c r="B108" s="79" t="s">
        <v>75</v>
      </c>
      <c r="C108" s="79" t="s">
        <v>1067</v>
      </c>
      <c r="D108" s="79" t="s">
        <v>77</v>
      </c>
      <c r="E108" s="79" t="s">
        <v>100</v>
      </c>
      <c r="F108" s="79" t="s">
        <v>4605</v>
      </c>
      <c r="G108" s="98" t="s">
        <v>5109</v>
      </c>
      <c r="H108" s="79" t="s">
        <v>5110</v>
      </c>
      <c r="I108" s="79" t="s">
        <v>82</v>
      </c>
      <c r="J108" s="79" t="s">
        <v>134</v>
      </c>
      <c r="K108" s="79" t="s">
        <v>84</v>
      </c>
      <c r="L108" s="51"/>
    </row>
    <row r="109" spans="1:12">
      <c r="A109" s="80">
        <v>97</v>
      </c>
      <c r="B109" s="79" t="s">
        <v>97</v>
      </c>
      <c r="C109" s="79" t="s">
        <v>714</v>
      </c>
      <c r="D109" s="79" t="s">
        <v>77</v>
      </c>
      <c r="E109" s="79" t="s">
        <v>141</v>
      </c>
      <c r="F109" s="79" t="s">
        <v>4629</v>
      </c>
      <c r="G109" s="98" t="s">
        <v>5111</v>
      </c>
      <c r="H109" s="79" t="s">
        <v>5112</v>
      </c>
      <c r="I109" s="79" t="s">
        <v>82</v>
      </c>
      <c r="J109" s="79" t="s">
        <v>243</v>
      </c>
      <c r="K109" s="79" t="s">
        <v>84</v>
      </c>
      <c r="L109" s="51"/>
    </row>
    <row r="110" spans="1:12">
      <c r="A110" s="79">
        <v>98</v>
      </c>
      <c r="B110" s="79" t="s">
        <v>958</v>
      </c>
      <c r="C110" s="79" t="s">
        <v>3117</v>
      </c>
      <c r="D110" s="79" t="s">
        <v>77</v>
      </c>
      <c r="E110" s="79" t="s">
        <v>89</v>
      </c>
      <c r="F110" s="79" t="s">
        <v>5064</v>
      </c>
      <c r="G110" s="79" t="s">
        <v>5113</v>
      </c>
      <c r="H110" s="79" t="s">
        <v>5114</v>
      </c>
      <c r="I110" s="79" t="s">
        <v>82</v>
      </c>
      <c r="J110" s="79" t="s">
        <v>1149</v>
      </c>
      <c r="K110" s="79" t="s">
        <v>84</v>
      </c>
      <c r="L110" s="51"/>
    </row>
    <row r="111" spans="1:12">
      <c r="A111" s="80">
        <v>99</v>
      </c>
      <c r="B111" s="79" t="s">
        <v>75</v>
      </c>
      <c r="C111" s="79" t="s">
        <v>690</v>
      </c>
      <c r="D111" s="79" t="s">
        <v>99</v>
      </c>
      <c r="E111" s="79" t="s">
        <v>89</v>
      </c>
      <c r="F111" s="79" t="s">
        <v>4596</v>
      </c>
      <c r="G111" s="98" t="s">
        <v>5115</v>
      </c>
      <c r="H111" s="79" t="s">
        <v>5116</v>
      </c>
      <c r="I111" s="79" t="s">
        <v>82</v>
      </c>
      <c r="J111" s="79" t="s">
        <v>117</v>
      </c>
      <c r="K111" s="79" t="s">
        <v>84</v>
      </c>
      <c r="L111" s="51"/>
    </row>
    <row r="112" spans="1:12">
      <c r="A112" s="79">
        <v>100</v>
      </c>
      <c r="B112" s="79" t="s">
        <v>97</v>
      </c>
      <c r="C112" s="79" t="s">
        <v>441</v>
      </c>
      <c r="D112" s="79" t="s">
        <v>77</v>
      </c>
      <c r="E112" s="79" t="s">
        <v>141</v>
      </c>
      <c r="F112" s="79" t="s">
        <v>4573</v>
      </c>
      <c r="G112" s="98" t="s">
        <v>5117</v>
      </c>
      <c r="H112" s="79" t="s">
        <v>5118</v>
      </c>
      <c r="I112" s="79" t="s">
        <v>82</v>
      </c>
      <c r="J112" s="79" t="s">
        <v>272</v>
      </c>
      <c r="K112" s="79" t="s">
        <v>84</v>
      </c>
      <c r="L112" s="51"/>
    </row>
    <row r="113" spans="1:12">
      <c r="A113" s="80">
        <v>101</v>
      </c>
      <c r="B113" s="79" t="s">
        <v>97</v>
      </c>
      <c r="C113" s="79" t="s">
        <v>144</v>
      </c>
      <c r="D113" s="79" t="s">
        <v>99</v>
      </c>
      <c r="E113" s="79" t="s">
        <v>141</v>
      </c>
      <c r="F113" s="79" t="s">
        <v>4596</v>
      </c>
      <c r="G113" s="98" t="s">
        <v>5119</v>
      </c>
      <c r="H113" s="79" t="s">
        <v>5120</v>
      </c>
      <c r="I113" s="79" t="s">
        <v>82</v>
      </c>
      <c r="J113" s="79" t="s">
        <v>117</v>
      </c>
      <c r="K113" s="79" t="s">
        <v>84</v>
      </c>
      <c r="L113" s="51"/>
    </row>
    <row r="114" spans="1:12">
      <c r="A114" s="79">
        <v>102</v>
      </c>
      <c r="B114" s="79" t="s">
        <v>75</v>
      </c>
      <c r="C114" s="79" t="s">
        <v>85</v>
      </c>
      <c r="D114" s="79" t="s">
        <v>77</v>
      </c>
      <c r="E114" s="79" t="s">
        <v>78</v>
      </c>
      <c r="F114" s="79" t="s">
        <v>5027</v>
      </c>
      <c r="G114" s="98" t="s">
        <v>5121</v>
      </c>
      <c r="H114" s="79" t="s">
        <v>5122</v>
      </c>
      <c r="I114" s="79" t="s">
        <v>82</v>
      </c>
      <c r="J114" s="79" t="s">
        <v>83</v>
      </c>
      <c r="K114" s="79" t="s">
        <v>84</v>
      </c>
      <c r="L114" s="51"/>
    </row>
    <row r="115" spans="1:12">
      <c r="A115" s="80">
        <v>103</v>
      </c>
      <c r="B115" s="79" t="s">
        <v>97</v>
      </c>
      <c r="C115" s="79" t="s">
        <v>1583</v>
      </c>
      <c r="D115" s="79" t="s">
        <v>99</v>
      </c>
      <c r="E115" s="79" t="s">
        <v>89</v>
      </c>
      <c r="F115" s="79" t="s">
        <v>4918</v>
      </c>
      <c r="G115" s="98" t="s">
        <v>5123</v>
      </c>
      <c r="H115" s="79" t="s">
        <v>5124</v>
      </c>
      <c r="I115" s="79" t="s">
        <v>82</v>
      </c>
      <c r="J115" s="79" t="s">
        <v>417</v>
      </c>
      <c r="K115" s="79" t="s">
        <v>84</v>
      </c>
      <c r="L115" s="51"/>
    </row>
    <row r="116" spans="1:12">
      <c r="A116" s="79">
        <v>104</v>
      </c>
      <c r="B116" s="79" t="s">
        <v>97</v>
      </c>
      <c r="C116" s="79" t="s">
        <v>1292</v>
      </c>
      <c r="D116" s="79" t="s">
        <v>77</v>
      </c>
      <c r="E116" s="79" t="s">
        <v>167</v>
      </c>
      <c r="F116" s="79" t="s">
        <v>4578</v>
      </c>
      <c r="G116" s="79" t="s">
        <v>5125</v>
      </c>
      <c r="H116" s="79" t="s">
        <v>5126</v>
      </c>
      <c r="I116" s="79" t="s">
        <v>82</v>
      </c>
      <c r="J116" s="79" t="s">
        <v>139</v>
      </c>
      <c r="K116" s="79" t="s">
        <v>84</v>
      </c>
      <c r="L116" s="51"/>
    </row>
    <row r="117" spans="1:12">
      <c r="A117" s="80">
        <v>105</v>
      </c>
      <c r="B117" s="79" t="s">
        <v>75</v>
      </c>
      <c r="C117" s="79" t="s">
        <v>1890</v>
      </c>
      <c r="D117" s="79" t="s">
        <v>77</v>
      </c>
      <c r="E117" s="79" t="s">
        <v>141</v>
      </c>
      <c r="F117" s="79" t="s">
        <v>4567</v>
      </c>
      <c r="G117" s="98" t="s">
        <v>5127</v>
      </c>
      <c r="H117" s="79" t="s">
        <v>5128</v>
      </c>
      <c r="I117" s="79" t="s">
        <v>82</v>
      </c>
      <c r="J117" s="79" t="s">
        <v>314</v>
      </c>
      <c r="K117" s="79" t="s">
        <v>84</v>
      </c>
      <c r="L117" s="51"/>
    </row>
    <row r="118" spans="1:12">
      <c r="A118" s="79">
        <v>106</v>
      </c>
      <c r="B118" s="79" t="s">
        <v>75</v>
      </c>
      <c r="C118" s="79" t="s">
        <v>221</v>
      </c>
      <c r="D118" s="79" t="s">
        <v>99</v>
      </c>
      <c r="E118" s="79" t="s">
        <v>141</v>
      </c>
      <c r="F118" s="79" t="s">
        <v>4596</v>
      </c>
      <c r="G118" s="98" t="s">
        <v>5129</v>
      </c>
      <c r="H118" s="79" t="s">
        <v>5130</v>
      </c>
      <c r="I118" s="79" t="s">
        <v>82</v>
      </c>
      <c r="J118" s="79" t="s">
        <v>117</v>
      </c>
      <c r="K118" s="79" t="s">
        <v>84</v>
      </c>
      <c r="L118" s="51"/>
    </row>
    <row r="119" spans="1:12">
      <c r="A119" s="80">
        <v>107</v>
      </c>
      <c r="B119" s="79" t="s">
        <v>75</v>
      </c>
      <c r="C119" s="79" t="s">
        <v>2362</v>
      </c>
      <c r="D119" s="79" t="s">
        <v>77</v>
      </c>
      <c r="E119" s="79" t="s">
        <v>141</v>
      </c>
      <c r="F119" s="79" t="s">
        <v>4629</v>
      </c>
      <c r="G119" s="79" t="s">
        <v>5131</v>
      </c>
      <c r="H119" s="79" t="s">
        <v>5132</v>
      </c>
      <c r="I119" s="79" t="s">
        <v>82</v>
      </c>
      <c r="J119" s="79" t="s">
        <v>243</v>
      </c>
      <c r="K119" s="79" t="s">
        <v>84</v>
      </c>
      <c r="L119" s="51"/>
    </row>
    <row r="120" spans="1:12">
      <c r="A120" s="79">
        <v>108</v>
      </c>
      <c r="B120" s="79" t="s">
        <v>75</v>
      </c>
      <c r="C120" s="79" t="s">
        <v>1647</v>
      </c>
      <c r="D120" s="79" t="s">
        <v>77</v>
      </c>
      <c r="E120" s="79" t="s">
        <v>141</v>
      </c>
      <c r="F120" s="79" t="s">
        <v>4613</v>
      </c>
      <c r="G120" s="98" t="s">
        <v>5133</v>
      </c>
      <c r="H120" s="79" t="s">
        <v>5134</v>
      </c>
      <c r="I120" s="79" t="s">
        <v>82</v>
      </c>
      <c r="J120" s="79" t="s">
        <v>450</v>
      </c>
      <c r="K120" s="79" t="s">
        <v>84</v>
      </c>
      <c r="L120" s="51"/>
    </row>
    <row r="121" spans="1:12">
      <c r="A121" s="80">
        <v>109</v>
      </c>
      <c r="B121" s="79" t="s">
        <v>75</v>
      </c>
      <c r="C121" s="79" t="s">
        <v>2374</v>
      </c>
      <c r="D121" s="79" t="s">
        <v>99</v>
      </c>
      <c r="E121" s="79" t="s">
        <v>141</v>
      </c>
      <c r="F121" s="79" t="s">
        <v>4918</v>
      </c>
      <c r="G121" s="98" t="s">
        <v>5135</v>
      </c>
      <c r="H121" s="79" t="s">
        <v>5136</v>
      </c>
      <c r="I121" s="79" t="s">
        <v>82</v>
      </c>
      <c r="J121" s="79" t="s">
        <v>417</v>
      </c>
      <c r="K121" s="79" t="s">
        <v>84</v>
      </c>
      <c r="L121" s="51"/>
    </row>
    <row r="122" spans="1:12">
      <c r="A122" s="79">
        <v>110</v>
      </c>
      <c r="B122" s="79" t="s">
        <v>97</v>
      </c>
      <c r="C122" s="79" t="s">
        <v>2218</v>
      </c>
      <c r="D122" s="79" t="s">
        <v>99</v>
      </c>
      <c r="E122" s="79" t="s">
        <v>89</v>
      </c>
      <c r="F122" s="79" t="s">
        <v>4567</v>
      </c>
      <c r="G122" s="98" t="s">
        <v>5137</v>
      </c>
      <c r="H122" s="79" t="s">
        <v>5138</v>
      </c>
      <c r="I122" s="79" t="s">
        <v>82</v>
      </c>
      <c r="J122" s="79" t="s">
        <v>314</v>
      </c>
      <c r="K122" s="79" t="s">
        <v>84</v>
      </c>
      <c r="L122" s="51"/>
    </row>
    <row r="123" spans="1:12">
      <c r="A123" s="80">
        <v>111</v>
      </c>
      <c r="B123" s="79" t="s">
        <v>75</v>
      </c>
      <c r="C123" s="79" t="s">
        <v>1873</v>
      </c>
      <c r="D123" s="79" t="s">
        <v>99</v>
      </c>
      <c r="E123" s="79" t="s">
        <v>89</v>
      </c>
      <c r="F123" s="79" t="s">
        <v>4567</v>
      </c>
      <c r="G123" s="79" t="s">
        <v>5139</v>
      </c>
      <c r="H123" s="79" t="s">
        <v>5140</v>
      </c>
      <c r="I123" s="79" t="s">
        <v>82</v>
      </c>
      <c r="J123" s="79" t="s">
        <v>314</v>
      </c>
      <c r="K123" s="79" t="s">
        <v>84</v>
      </c>
      <c r="L123" s="51"/>
    </row>
    <row r="124" spans="1:12">
      <c r="A124" s="79">
        <v>112</v>
      </c>
      <c r="B124" s="79" t="s">
        <v>75</v>
      </c>
      <c r="C124" s="79" t="s">
        <v>1681</v>
      </c>
      <c r="D124" s="79" t="s">
        <v>77</v>
      </c>
      <c r="E124" s="79" t="s">
        <v>141</v>
      </c>
      <c r="F124" s="79" t="s">
        <v>4602</v>
      </c>
      <c r="G124" s="79" t="s">
        <v>5141</v>
      </c>
      <c r="H124" s="79" t="s">
        <v>5142</v>
      </c>
      <c r="I124" s="79" t="s">
        <v>82</v>
      </c>
      <c r="J124" s="79" t="s">
        <v>301</v>
      </c>
      <c r="K124" s="79" t="s">
        <v>84</v>
      </c>
      <c r="L124" s="51"/>
    </row>
    <row r="125" spans="1:12">
      <c r="A125" s="80">
        <v>113</v>
      </c>
      <c r="B125" s="79" t="s">
        <v>75</v>
      </c>
      <c r="C125" s="79" t="s">
        <v>569</v>
      </c>
      <c r="D125" s="79" t="s">
        <v>77</v>
      </c>
      <c r="E125" s="79" t="s">
        <v>89</v>
      </c>
      <c r="F125" s="79" t="s">
        <v>4602</v>
      </c>
      <c r="G125" s="98" t="s">
        <v>5143</v>
      </c>
      <c r="H125" s="79" t="s">
        <v>5144</v>
      </c>
      <c r="I125" s="79" t="s">
        <v>82</v>
      </c>
      <c r="J125" s="79" t="s">
        <v>301</v>
      </c>
      <c r="K125" s="79" t="s">
        <v>84</v>
      </c>
      <c r="L125" s="51"/>
    </row>
    <row r="126" spans="1:12">
      <c r="A126" s="79">
        <v>114</v>
      </c>
      <c r="B126" s="79" t="s">
        <v>97</v>
      </c>
      <c r="C126" s="79" t="s">
        <v>1558</v>
      </c>
      <c r="D126" s="79" t="s">
        <v>99</v>
      </c>
      <c r="E126" s="79" t="s">
        <v>141</v>
      </c>
      <c r="F126" s="79" t="s">
        <v>4918</v>
      </c>
      <c r="G126" s="98" t="s">
        <v>5145</v>
      </c>
      <c r="H126" s="79" t="s">
        <v>5146</v>
      </c>
      <c r="I126" s="79" t="s">
        <v>82</v>
      </c>
      <c r="J126" s="79" t="s">
        <v>417</v>
      </c>
      <c r="K126" s="79" t="s">
        <v>84</v>
      </c>
      <c r="L126" s="51"/>
    </row>
    <row r="127" spans="1:12">
      <c r="A127" s="80">
        <v>115</v>
      </c>
      <c r="B127" s="81" t="s">
        <v>75</v>
      </c>
      <c r="C127" s="81" t="s">
        <v>1348</v>
      </c>
      <c r="D127" s="81" t="s">
        <v>99</v>
      </c>
      <c r="E127" s="81" t="s">
        <v>89</v>
      </c>
      <c r="F127" s="81" t="s">
        <v>4918</v>
      </c>
      <c r="G127" s="99" t="s">
        <v>5147</v>
      </c>
      <c r="H127" s="81" t="s">
        <v>5148</v>
      </c>
      <c r="I127" s="81" t="s">
        <v>82</v>
      </c>
      <c r="J127" s="81" t="s">
        <v>417</v>
      </c>
      <c r="K127" s="81" t="s">
        <v>84</v>
      </c>
      <c r="L127" s="51"/>
    </row>
    <row r="128" spans="1:12">
      <c r="A128" s="79">
        <v>116</v>
      </c>
      <c r="B128" s="79" t="s">
        <v>75</v>
      </c>
      <c r="C128" s="79" t="s">
        <v>2371</v>
      </c>
      <c r="D128" s="79" t="s">
        <v>77</v>
      </c>
      <c r="E128" s="79" t="s">
        <v>260</v>
      </c>
      <c r="F128" s="79" t="s">
        <v>4567</v>
      </c>
      <c r="G128" s="98" t="s">
        <v>5149</v>
      </c>
      <c r="H128" s="79" t="s">
        <v>5150</v>
      </c>
      <c r="I128" s="79" t="s">
        <v>82</v>
      </c>
      <c r="J128" s="79" t="s">
        <v>314</v>
      </c>
      <c r="K128" s="79" t="s">
        <v>84</v>
      </c>
      <c r="L128" s="51"/>
    </row>
    <row r="129" spans="1:12">
      <c r="A129" s="80">
        <v>117</v>
      </c>
      <c r="B129" s="79" t="s">
        <v>97</v>
      </c>
      <c r="C129" s="79" t="s">
        <v>1686</v>
      </c>
      <c r="D129" s="79" t="s">
        <v>99</v>
      </c>
      <c r="E129" s="79" t="s">
        <v>141</v>
      </c>
      <c r="F129" s="79" t="s">
        <v>4941</v>
      </c>
      <c r="G129" s="79" t="s">
        <v>5151</v>
      </c>
      <c r="H129" s="79" t="s">
        <v>5152</v>
      </c>
      <c r="I129" s="79" t="s">
        <v>834</v>
      </c>
      <c r="J129" s="79" t="s">
        <v>835</v>
      </c>
      <c r="K129" s="79" t="s">
        <v>84</v>
      </c>
      <c r="L129" s="51"/>
    </row>
    <row r="130" spans="1:12">
      <c r="A130" s="79">
        <v>118</v>
      </c>
      <c r="B130" s="79" t="s">
        <v>75</v>
      </c>
      <c r="C130" s="79" t="s">
        <v>1665</v>
      </c>
      <c r="D130" s="79" t="s">
        <v>99</v>
      </c>
      <c r="E130" s="79" t="s">
        <v>218</v>
      </c>
      <c r="F130" s="79" t="s">
        <v>4567</v>
      </c>
      <c r="G130" s="98" t="s">
        <v>5153</v>
      </c>
      <c r="H130" s="79" t="s">
        <v>5154</v>
      </c>
      <c r="I130" s="79" t="s">
        <v>82</v>
      </c>
      <c r="J130" s="79" t="s">
        <v>314</v>
      </c>
      <c r="K130" s="79" t="s">
        <v>84</v>
      </c>
      <c r="L130" s="51"/>
    </row>
    <row r="131" spans="1:12">
      <c r="A131" s="80">
        <v>119</v>
      </c>
      <c r="B131" s="79" t="s">
        <v>75</v>
      </c>
      <c r="C131" s="79" t="s">
        <v>1723</v>
      </c>
      <c r="D131" s="79" t="s">
        <v>99</v>
      </c>
      <c r="E131" s="79" t="s">
        <v>89</v>
      </c>
      <c r="F131" s="79" t="s">
        <v>5064</v>
      </c>
      <c r="G131" s="98" t="s">
        <v>5155</v>
      </c>
      <c r="H131" s="79" t="s">
        <v>5156</v>
      </c>
      <c r="I131" s="79" t="s">
        <v>82</v>
      </c>
      <c r="J131" s="79" t="s">
        <v>1149</v>
      </c>
      <c r="K131" s="79" t="s">
        <v>84</v>
      </c>
      <c r="L131" s="51"/>
    </row>
    <row r="132" spans="1:12">
      <c r="A132" s="79">
        <v>120</v>
      </c>
      <c r="B132" s="79" t="s">
        <v>75</v>
      </c>
      <c r="C132" s="79" t="s">
        <v>903</v>
      </c>
      <c r="D132" s="79" t="s">
        <v>77</v>
      </c>
      <c r="E132" s="79" t="s">
        <v>89</v>
      </c>
      <c r="F132" s="79" t="s">
        <v>4581</v>
      </c>
      <c r="G132" s="98" t="s">
        <v>5157</v>
      </c>
      <c r="H132" s="79" t="s">
        <v>5158</v>
      </c>
      <c r="I132" s="79" t="s">
        <v>82</v>
      </c>
      <c r="J132" s="79" t="s">
        <v>433</v>
      </c>
      <c r="K132" s="79" t="s">
        <v>84</v>
      </c>
      <c r="L132" s="51"/>
    </row>
    <row r="133" spans="1:12">
      <c r="A133" s="80">
        <v>121</v>
      </c>
      <c r="B133" s="81" t="s">
        <v>75</v>
      </c>
      <c r="C133" s="81" t="s">
        <v>1128</v>
      </c>
      <c r="D133" s="81" t="s">
        <v>99</v>
      </c>
      <c r="E133" s="81" t="s">
        <v>89</v>
      </c>
      <c r="F133" s="81" t="s">
        <v>4629</v>
      </c>
      <c r="G133" s="81" t="s">
        <v>5159</v>
      </c>
      <c r="H133" s="81" t="s">
        <v>5160</v>
      </c>
      <c r="I133" s="81" t="s">
        <v>82</v>
      </c>
      <c r="J133" s="81" t="s">
        <v>243</v>
      </c>
      <c r="K133" s="81" t="s">
        <v>84</v>
      </c>
      <c r="L133" s="51"/>
    </row>
    <row r="134" spans="1:12">
      <c r="A134" s="79">
        <v>122</v>
      </c>
      <c r="B134" s="79" t="s">
        <v>97</v>
      </c>
      <c r="C134" s="79" t="s">
        <v>1798</v>
      </c>
      <c r="D134" s="79" t="s">
        <v>99</v>
      </c>
      <c r="E134" s="79" t="s">
        <v>141</v>
      </c>
      <c r="F134" s="79" t="s">
        <v>4613</v>
      </c>
      <c r="G134" s="79" t="s">
        <v>5161</v>
      </c>
      <c r="H134" s="79" t="s">
        <v>5162</v>
      </c>
      <c r="I134" s="79" t="s">
        <v>82</v>
      </c>
      <c r="J134" s="79" t="s">
        <v>450</v>
      </c>
      <c r="K134" s="79" t="s">
        <v>84</v>
      </c>
      <c r="L134" s="51"/>
    </row>
    <row r="135" spans="1:12">
      <c r="A135" s="80">
        <v>123</v>
      </c>
      <c r="B135" s="79" t="s">
        <v>75</v>
      </c>
      <c r="C135" s="79" t="s">
        <v>1478</v>
      </c>
      <c r="D135" s="79" t="s">
        <v>77</v>
      </c>
      <c r="E135" s="79" t="s">
        <v>141</v>
      </c>
      <c r="F135" s="79" t="s">
        <v>4918</v>
      </c>
      <c r="G135" s="98" t="s">
        <v>5163</v>
      </c>
      <c r="H135" s="79" t="s">
        <v>5164</v>
      </c>
      <c r="I135" s="79" t="s">
        <v>82</v>
      </c>
      <c r="J135" s="79" t="s">
        <v>417</v>
      </c>
      <c r="K135" s="79" t="s">
        <v>84</v>
      </c>
      <c r="L135" s="51"/>
    </row>
    <row r="136" spans="1:12">
      <c r="A136" s="79">
        <v>124</v>
      </c>
      <c r="B136" s="79" t="s">
        <v>97</v>
      </c>
      <c r="C136" s="79" t="s">
        <v>1804</v>
      </c>
      <c r="D136" s="79" t="s">
        <v>99</v>
      </c>
      <c r="E136" s="79" t="s">
        <v>141</v>
      </c>
      <c r="F136" s="79" t="s">
        <v>4613</v>
      </c>
      <c r="G136" s="98" t="s">
        <v>5165</v>
      </c>
      <c r="H136" s="79" t="s">
        <v>5166</v>
      </c>
      <c r="I136" s="79" t="s">
        <v>82</v>
      </c>
      <c r="J136" s="79" t="s">
        <v>450</v>
      </c>
      <c r="K136" s="79" t="s">
        <v>84</v>
      </c>
      <c r="L136" s="51"/>
    </row>
    <row r="137" spans="1:12">
      <c r="A137" s="80">
        <v>125</v>
      </c>
      <c r="B137" s="79" t="s">
        <v>75</v>
      </c>
      <c r="C137" s="79" t="s">
        <v>2401</v>
      </c>
      <c r="D137" s="79" t="s">
        <v>77</v>
      </c>
      <c r="E137" s="79" t="s">
        <v>141</v>
      </c>
      <c r="F137" s="79" t="s">
        <v>4918</v>
      </c>
      <c r="G137" s="79" t="s">
        <v>5167</v>
      </c>
      <c r="H137" s="79" t="s">
        <v>5168</v>
      </c>
      <c r="I137" s="79" t="s">
        <v>82</v>
      </c>
      <c r="J137" s="79" t="s">
        <v>417</v>
      </c>
      <c r="K137" s="79" t="s">
        <v>84</v>
      </c>
      <c r="L137" s="51"/>
    </row>
    <row r="138" spans="1:12">
      <c r="A138" s="79">
        <v>126</v>
      </c>
      <c r="B138" s="79" t="s">
        <v>75</v>
      </c>
      <c r="C138" s="79" t="s">
        <v>721</v>
      </c>
      <c r="D138" s="79" t="s">
        <v>99</v>
      </c>
      <c r="E138" s="79" t="s">
        <v>141</v>
      </c>
      <c r="F138" s="79" t="s">
        <v>4596</v>
      </c>
      <c r="G138" s="98" t="s">
        <v>5169</v>
      </c>
      <c r="H138" s="79" t="s">
        <v>5170</v>
      </c>
      <c r="I138" s="79" t="s">
        <v>82</v>
      </c>
      <c r="J138" s="79" t="s">
        <v>117</v>
      </c>
      <c r="K138" s="79" t="s">
        <v>84</v>
      </c>
      <c r="L138" s="51"/>
    </row>
    <row r="139" spans="1:12">
      <c r="A139" s="80">
        <v>127</v>
      </c>
      <c r="B139" s="79" t="s">
        <v>75</v>
      </c>
      <c r="C139" s="79" t="s">
        <v>974</v>
      </c>
      <c r="D139" s="79" t="s">
        <v>99</v>
      </c>
      <c r="E139" s="79" t="s">
        <v>141</v>
      </c>
      <c r="F139" s="79" t="s">
        <v>4684</v>
      </c>
      <c r="G139" s="98" t="s">
        <v>5171</v>
      </c>
      <c r="H139" s="79" t="s">
        <v>5172</v>
      </c>
      <c r="I139" s="79" t="s">
        <v>82</v>
      </c>
      <c r="J139" s="79" t="s">
        <v>181</v>
      </c>
      <c r="K139" s="79" t="s">
        <v>84</v>
      </c>
      <c r="L139" s="51"/>
    </row>
    <row r="140" spans="1:12">
      <c r="A140" s="79">
        <v>128</v>
      </c>
      <c r="B140" s="79" t="s">
        <v>75</v>
      </c>
      <c r="C140" s="79" t="s">
        <v>1284</v>
      </c>
      <c r="D140" s="79" t="s">
        <v>99</v>
      </c>
      <c r="E140" s="79" t="s">
        <v>214</v>
      </c>
      <c r="F140" s="79" t="s">
        <v>4599</v>
      </c>
      <c r="G140" s="98" t="s">
        <v>5173</v>
      </c>
      <c r="H140" s="79" t="s">
        <v>5174</v>
      </c>
      <c r="I140" s="79" t="s">
        <v>82</v>
      </c>
      <c r="J140" s="79" t="s">
        <v>309</v>
      </c>
      <c r="K140" s="79" t="s">
        <v>84</v>
      </c>
      <c r="L140" s="51"/>
    </row>
    <row r="141" spans="1:12">
      <c r="A141" s="80">
        <v>129</v>
      </c>
      <c r="B141" s="79" t="s">
        <v>75</v>
      </c>
      <c r="C141" s="79" t="s">
        <v>372</v>
      </c>
      <c r="D141" s="79" t="s">
        <v>99</v>
      </c>
      <c r="E141" s="79" t="s">
        <v>141</v>
      </c>
      <c r="F141" s="79" t="s">
        <v>4599</v>
      </c>
      <c r="G141" s="79" t="s">
        <v>5175</v>
      </c>
      <c r="H141" s="79" t="s">
        <v>5176</v>
      </c>
      <c r="I141" s="79" t="s">
        <v>82</v>
      </c>
      <c r="J141" s="79" t="s">
        <v>309</v>
      </c>
      <c r="K141" s="79" t="s">
        <v>84</v>
      </c>
      <c r="L141" s="51"/>
    </row>
    <row r="142" spans="1:12">
      <c r="A142" s="79">
        <v>130</v>
      </c>
      <c r="B142" s="79" t="s">
        <v>97</v>
      </c>
      <c r="C142" s="79" t="s">
        <v>1484</v>
      </c>
      <c r="D142" s="79" t="s">
        <v>99</v>
      </c>
      <c r="E142" s="79" t="s">
        <v>141</v>
      </c>
      <c r="F142" s="79" t="s">
        <v>4599</v>
      </c>
      <c r="G142" s="98" t="s">
        <v>5177</v>
      </c>
      <c r="H142" s="79" t="s">
        <v>5178</v>
      </c>
      <c r="I142" s="79" t="s">
        <v>82</v>
      </c>
      <c r="J142" s="79" t="s">
        <v>309</v>
      </c>
      <c r="K142" s="79" t="s">
        <v>84</v>
      </c>
      <c r="L142" s="51"/>
    </row>
    <row r="143" spans="1:12">
      <c r="A143" s="80">
        <v>131</v>
      </c>
      <c r="B143" s="79" t="s">
        <v>97</v>
      </c>
      <c r="C143" s="79" t="s">
        <v>360</v>
      </c>
      <c r="D143" s="79" t="s">
        <v>77</v>
      </c>
      <c r="E143" s="79" t="s">
        <v>78</v>
      </c>
      <c r="F143" s="79" t="s">
        <v>4599</v>
      </c>
      <c r="G143" s="98" t="s">
        <v>5179</v>
      </c>
      <c r="H143" s="79" t="s">
        <v>5180</v>
      </c>
      <c r="I143" s="79" t="s">
        <v>82</v>
      </c>
      <c r="J143" s="79" t="s">
        <v>309</v>
      </c>
      <c r="K143" s="79" t="s">
        <v>84</v>
      </c>
      <c r="L143" s="51"/>
    </row>
    <row r="144" spans="1:12">
      <c r="A144" s="79">
        <v>132</v>
      </c>
      <c r="B144" s="79" t="s">
        <v>75</v>
      </c>
      <c r="C144" s="79" t="s">
        <v>2317</v>
      </c>
      <c r="D144" s="79" t="s">
        <v>99</v>
      </c>
      <c r="E144" s="79" t="s">
        <v>214</v>
      </c>
      <c r="F144" s="79" t="s">
        <v>4602</v>
      </c>
      <c r="G144" s="79" t="s">
        <v>5181</v>
      </c>
      <c r="H144" s="79" t="s">
        <v>5182</v>
      </c>
      <c r="I144" s="79" t="s">
        <v>82</v>
      </c>
      <c r="J144" s="79" t="s">
        <v>301</v>
      </c>
      <c r="K144" s="79" t="s">
        <v>84</v>
      </c>
      <c r="L144" s="51"/>
    </row>
    <row r="145" spans="1:12">
      <c r="A145" s="80">
        <v>133</v>
      </c>
      <c r="B145" s="79" t="s">
        <v>75</v>
      </c>
      <c r="C145" s="79" t="s">
        <v>1782</v>
      </c>
      <c r="D145" s="79" t="s">
        <v>77</v>
      </c>
      <c r="E145" s="79" t="s">
        <v>141</v>
      </c>
      <c r="F145" s="79" t="s">
        <v>4602</v>
      </c>
      <c r="G145" s="79" t="s">
        <v>5183</v>
      </c>
      <c r="H145" s="79" t="s">
        <v>5184</v>
      </c>
      <c r="I145" s="79" t="s">
        <v>82</v>
      </c>
      <c r="J145" s="79" t="s">
        <v>301</v>
      </c>
      <c r="K145" s="79" t="s">
        <v>84</v>
      </c>
      <c r="L145" s="51"/>
    </row>
    <row r="146" spans="1:12">
      <c r="A146" s="79">
        <v>134</v>
      </c>
      <c r="B146" s="79" t="s">
        <v>97</v>
      </c>
      <c r="C146" s="79" t="s">
        <v>1324</v>
      </c>
      <c r="D146" s="79" t="s">
        <v>77</v>
      </c>
      <c r="E146" s="79" t="s">
        <v>89</v>
      </c>
      <c r="F146" s="79" t="s">
        <v>4941</v>
      </c>
      <c r="G146" s="79" t="s">
        <v>5185</v>
      </c>
      <c r="H146" s="79" t="s">
        <v>5186</v>
      </c>
      <c r="I146" s="79" t="s">
        <v>834</v>
      </c>
      <c r="J146" s="79" t="s">
        <v>835</v>
      </c>
      <c r="K146" s="79" t="s">
        <v>84</v>
      </c>
      <c r="L146" s="51"/>
    </row>
    <row r="147" spans="1:12">
      <c r="A147" s="80">
        <v>135</v>
      </c>
      <c r="B147" s="79" t="s">
        <v>97</v>
      </c>
      <c r="C147" s="79" t="s">
        <v>1077</v>
      </c>
      <c r="D147" s="79" t="s">
        <v>77</v>
      </c>
      <c r="E147" s="79" t="s">
        <v>89</v>
      </c>
      <c r="F147" s="79" t="s">
        <v>4974</v>
      </c>
      <c r="G147" s="79" t="s">
        <v>5187</v>
      </c>
      <c r="H147" s="79" t="s">
        <v>5188</v>
      </c>
      <c r="I147" s="79" t="s">
        <v>82</v>
      </c>
      <c r="J147" s="79" t="s">
        <v>267</v>
      </c>
      <c r="K147" s="79" t="s">
        <v>84</v>
      </c>
      <c r="L147" s="51"/>
    </row>
    <row r="148" spans="1:12">
      <c r="A148" s="79">
        <v>136</v>
      </c>
      <c r="B148" s="79" t="s">
        <v>75</v>
      </c>
      <c r="C148" s="79" t="s">
        <v>2359</v>
      </c>
      <c r="D148" s="79" t="s">
        <v>77</v>
      </c>
      <c r="E148" s="79" t="s">
        <v>214</v>
      </c>
      <c r="F148" s="79" t="s">
        <v>4581</v>
      </c>
      <c r="G148" s="79" t="s">
        <v>5189</v>
      </c>
      <c r="H148" s="79" t="s">
        <v>5190</v>
      </c>
      <c r="I148" s="79" t="s">
        <v>82</v>
      </c>
      <c r="J148" s="79" t="s">
        <v>433</v>
      </c>
      <c r="K148" s="79" t="s">
        <v>84</v>
      </c>
      <c r="L148" s="51"/>
    </row>
    <row r="149" spans="1:12">
      <c r="A149" s="80">
        <v>137</v>
      </c>
      <c r="B149" s="79" t="s">
        <v>75</v>
      </c>
      <c r="C149" s="79" t="s">
        <v>2266</v>
      </c>
      <c r="D149" s="79" t="s">
        <v>99</v>
      </c>
      <c r="E149" s="79" t="s">
        <v>167</v>
      </c>
      <c r="F149" s="79" t="s">
        <v>5064</v>
      </c>
      <c r="G149" s="98" t="s">
        <v>5191</v>
      </c>
      <c r="H149" s="79" t="s">
        <v>5192</v>
      </c>
      <c r="I149" s="79" t="s">
        <v>82</v>
      </c>
      <c r="J149" s="79" t="s">
        <v>1149</v>
      </c>
      <c r="K149" s="79" t="s">
        <v>84</v>
      </c>
      <c r="L149" s="51"/>
    </row>
    <row r="150" spans="1:12">
      <c r="A150" s="79">
        <v>138</v>
      </c>
      <c r="B150" s="79" t="s">
        <v>75</v>
      </c>
      <c r="C150" s="79" t="s">
        <v>1085</v>
      </c>
      <c r="D150" s="79" t="s">
        <v>99</v>
      </c>
      <c r="E150" s="79" t="s">
        <v>89</v>
      </c>
      <c r="F150" s="79" t="s">
        <v>4974</v>
      </c>
      <c r="G150" s="79" t="s">
        <v>5193</v>
      </c>
      <c r="H150" s="79" t="s">
        <v>5194</v>
      </c>
      <c r="I150" s="79" t="s">
        <v>82</v>
      </c>
      <c r="J150" s="79" t="s">
        <v>267</v>
      </c>
      <c r="K150" s="79" t="s">
        <v>84</v>
      </c>
      <c r="L150" s="51"/>
    </row>
    <row r="151" spans="1:12">
      <c r="A151" s="80">
        <v>139</v>
      </c>
      <c r="B151" s="79" t="s">
        <v>75</v>
      </c>
      <c r="C151" s="79" t="s">
        <v>540</v>
      </c>
      <c r="D151" s="79" t="s">
        <v>99</v>
      </c>
      <c r="E151" s="79" t="s">
        <v>214</v>
      </c>
      <c r="F151" s="79" t="s">
        <v>4629</v>
      </c>
      <c r="G151" s="98" t="s">
        <v>5195</v>
      </c>
      <c r="H151" s="79" t="s">
        <v>5196</v>
      </c>
      <c r="I151" s="79" t="s">
        <v>82</v>
      </c>
      <c r="J151" s="79" t="s">
        <v>243</v>
      </c>
      <c r="K151" s="79" t="s">
        <v>84</v>
      </c>
      <c r="L151" s="51"/>
    </row>
    <row r="152" spans="1:12">
      <c r="A152" s="79">
        <v>140</v>
      </c>
      <c r="B152" s="79" t="s">
        <v>75</v>
      </c>
      <c r="C152" s="79" t="s">
        <v>2404</v>
      </c>
      <c r="D152" s="79" t="s">
        <v>99</v>
      </c>
      <c r="E152" s="79" t="s">
        <v>218</v>
      </c>
      <c r="F152" s="79" t="s">
        <v>4918</v>
      </c>
      <c r="G152" s="98" t="s">
        <v>5050</v>
      </c>
      <c r="H152" s="79" t="s">
        <v>5197</v>
      </c>
      <c r="I152" s="79" t="s">
        <v>82</v>
      </c>
      <c r="J152" s="79" t="s">
        <v>417</v>
      </c>
      <c r="K152" s="79" t="s">
        <v>84</v>
      </c>
      <c r="L152" s="51"/>
    </row>
    <row r="153" spans="1:12">
      <c r="A153" s="80">
        <v>141</v>
      </c>
      <c r="B153" s="79" t="s">
        <v>75</v>
      </c>
      <c r="C153" s="79" t="s">
        <v>1002</v>
      </c>
      <c r="D153" s="79" t="s">
        <v>99</v>
      </c>
      <c r="E153" s="79" t="s">
        <v>89</v>
      </c>
      <c r="F153" s="79" t="s">
        <v>4599</v>
      </c>
      <c r="G153" s="98" t="s">
        <v>5198</v>
      </c>
      <c r="H153" s="79" t="s">
        <v>5199</v>
      </c>
      <c r="I153" s="79" t="s">
        <v>82</v>
      </c>
      <c r="J153" s="79" t="s">
        <v>309</v>
      </c>
      <c r="K153" s="79" t="s">
        <v>84</v>
      </c>
      <c r="L153" s="51"/>
    </row>
    <row r="154" spans="1:12">
      <c r="A154" s="79">
        <v>142</v>
      </c>
      <c r="B154" s="79" t="s">
        <v>75</v>
      </c>
      <c r="C154" s="79" t="s">
        <v>1985</v>
      </c>
      <c r="D154" s="79" t="s">
        <v>99</v>
      </c>
      <c r="E154" s="79" t="s">
        <v>167</v>
      </c>
      <c r="F154" s="79" t="s">
        <v>4596</v>
      </c>
      <c r="G154" s="98" t="s">
        <v>5200</v>
      </c>
      <c r="H154" s="79" t="s">
        <v>5201</v>
      </c>
      <c r="I154" s="79" t="s">
        <v>82</v>
      </c>
      <c r="J154" s="79" t="s">
        <v>117</v>
      </c>
      <c r="K154" s="79" t="s">
        <v>84</v>
      </c>
      <c r="L154" s="51"/>
    </row>
    <row r="155" spans="1:12">
      <c r="A155" s="80">
        <v>143</v>
      </c>
      <c r="B155" s="79" t="s">
        <v>75</v>
      </c>
      <c r="C155" s="79" t="s">
        <v>305</v>
      </c>
      <c r="D155" s="79" t="s">
        <v>77</v>
      </c>
      <c r="E155" s="79" t="s">
        <v>141</v>
      </c>
      <c r="F155" s="79" t="s">
        <v>4599</v>
      </c>
      <c r="G155" s="98" t="s">
        <v>5202</v>
      </c>
      <c r="H155" s="79" t="s">
        <v>5203</v>
      </c>
      <c r="I155" s="79" t="s">
        <v>82</v>
      </c>
      <c r="J155" s="79" t="s">
        <v>309</v>
      </c>
      <c r="K155" s="79" t="s">
        <v>84</v>
      </c>
      <c r="L155" s="51"/>
    </row>
    <row r="156" spans="1:12">
      <c r="A156" s="79">
        <v>144</v>
      </c>
      <c r="B156" s="79" t="s">
        <v>75</v>
      </c>
      <c r="C156" s="79" t="s">
        <v>1994</v>
      </c>
      <c r="D156" s="79" t="s">
        <v>99</v>
      </c>
      <c r="E156" s="79" t="s">
        <v>89</v>
      </c>
      <c r="F156" s="79" t="s">
        <v>4629</v>
      </c>
      <c r="G156" s="98" t="s">
        <v>5204</v>
      </c>
      <c r="H156" s="79" t="s">
        <v>5205</v>
      </c>
      <c r="I156" s="79" t="s">
        <v>82</v>
      </c>
      <c r="J156" s="79" t="s">
        <v>243</v>
      </c>
      <c r="K156" s="79" t="s">
        <v>84</v>
      </c>
      <c r="L156" s="51"/>
    </row>
    <row r="157" spans="1:12">
      <c r="A157" s="80">
        <v>145</v>
      </c>
      <c r="B157" s="79" t="s">
        <v>75</v>
      </c>
      <c r="C157" s="79" t="s">
        <v>1443</v>
      </c>
      <c r="D157" s="79" t="s">
        <v>99</v>
      </c>
      <c r="E157" s="79" t="s">
        <v>89</v>
      </c>
      <c r="F157" s="79" t="s">
        <v>4918</v>
      </c>
      <c r="G157" s="98" t="s">
        <v>5206</v>
      </c>
      <c r="H157" s="79" t="s">
        <v>5207</v>
      </c>
      <c r="I157" s="79" t="s">
        <v>82</v>
      </c>
      <c r="J157" s="79" t="s">
        <v>417</v>
      </c>
      <c r="K157" s="79" t="s">
        <v>84</v>
      </c>
      <c r="L157" s="51"/>
    </row>
    <row r="158" spans="1:12">
      <c r="A158" s="79">
        <v>146</v>
      </c>
      <c r="B158" s="79" t="s">
        <v>75</v>
      </c>
      <c r="C158" s="79" t="s">
        <v>1401</v>
      </c>
      <c r="D158" s="79" t="s">
        <v>77</v>
      </c>
      <c r="E158" s="79" t="s">
        <v>141</v>
      </c>
      <c r="F158" s="79" t="s">
        <v>4567</v>
      </c>
      <c r="G158" s="79" t="s">
        <v>5208</v>
      </c>
      <c r="H158" s="79" t="s">
        <v>5209</v>
      </c>
      <c r="I158" s="79" t="s">
        <v>82</v>
      </c>
      <c r="J158" s="79" t="s">
        <v>314</v>
      </c>
      <c r="K158" s="79" t="s">
        <v>84</v>
      </c>
      <c r="L158" s="51"/>
    </row>
    <row r="159" spans="1:12">
      <c r="A159" s="80">
        <v>147</v>
      </c>
      <c r="B159" s="79" t="s">
        <v>75</v>
      </c>
      <c r="C159" s="79" t="s">
        <v>1716</v>
      </c>
      <c r="D159" s="79" t="s">
        <v>99</v>
      </c>
      <c r="E159" s="79" t="s">
        <v>167</v>
      </c>
      <c r="F159" s="79" t="s">
        <v>5064</v>
      </c>
      <c r="G159" s="79" t="s">
        <v>5210</v>
      </c>
      <c r="H159" s="79" t="s">
        <v>5211</v>
      </c>
      <c r="I159" s="79" t="s">
        <v>82</v>
      </c>
      <c r="J159" s="79" t="s">
        <v>1149</v>
      </c>
      <c r="K159" s="79" t="s">
        <v>84</v>
      </c>
      <c r="L159" s="51"/>
    </row>
    <row r="160" spans="1:12">
      <c r="A160" s="79">
        <v>148</v>
      </c>
      <c r="B160" s="79" t="s">
        <v>97</v>
      </c>
      <c r="C160" s="79" t="s">
        <v>1452</v>
      </c>
      <c r="D160" s="79" t="s">
        <v>99</v>
      </c>
      <c r="E160" s="79" t="s">
        <v>775</v>
      </c>
      <c r="F160" s="79" t="s">
        <v>4629</v>
      </c>
      <c r="G160" s="98" t="s">
        <v>5212</v>
      </c>
      <c r="H160" s="79" t="s">
        <v>5213</v>
      </c>
      <c r="I160" s="79" t="s">
        <v>82</v>
      </c>
      <c r="J160" s="79" t="s">
        <v>243</v>
      </c>
      <c r="K160" s="79" t="s">
        <v>84</v>
      </c>
      <c r="L160" s="51"/>
    </row>
    <row r="161" spans="1:12">
      <c r="A161" s="80">
        <v>149</v>
      </c>
      <c r="B161" s="79" t="s">
        <v>75</v>
      </c>
      <c r="C161" s="79" t="s">
        <v>3556</v>
      </c>
      <c r="D161" s="79" t="s">
        <v>77</v>
      </c>
      <c r="E161" s="79" t="s">
        <v>167</v>
      </c>
      <c r="F161" s="79" t="s">
        <v>5064</v>
      </c>
      <c r="G161" s="98" t="s">
        <v>5214</v>
      </c>
      <c r="H161" s="79" t="s">
        <v>5215</v>
      </c>
      <c r="I161" s="79" t="s">
        <v>82</v>
      </c>
      <c r="J161" s="79" t="s">
        <v>1149</v>
      </c>
      <c r="K161" s="79" t="s">
        <v>84</v>
      </c>
      <c r="L161" s="51"/>
    </row>
    <row r="162" spans="1:12">
      <c r="A162" s="79">
        <v>150</v>
      </c>
      <c r="B162" s="79" t="s">
        <v>75</v>
      </c>
      <c r="C162" s="79" t="s">
        <v>1508</v>
      </c>
      <c r="D162" s="79" t="s">
        <v>77</v>
      </c>
      <c r="E162" s="79" t="s">
        <v>89</v>
      </c>
      <c r="F162" s="79" t="s">
        <v>4573</v>
      </c>
      <c r="G162" s="79" t="s">
        <v>5216</v>
      </c>
      <c r="H162" s="79" t="s">
        <v>5217</v>
      </c>
      <c r="I162" s="79" t="s">
        <v>82</v>
      </c>
      <c r="J162" s="79" t="s">
        <v>272</v>
      </c>
      <c r="K162" s="79" t="s">
        <v>84</v>
      </c>
      <c r="L162" s="51"/>
    </row>
    <row r="163" spans="1:12">
      <c r="A163" s="80">
        <v>151</v>
      </c>
      <c r="B163" s="79" t="s">
        <v>75</v>
      </c>
      <c r="C163" s="79" t="s">
        <v>1036</v>
      </c>
      <c r="D163" s="79" t="s">
        <v>77</v>
      </c>
      <c r="E163" s="79" t="s">
        <v>89</v>
      </c>
      <c r="F163" s="79" t="s">
        <v>4918</v>
      </c>
      <c r="G163" s="98" t="s">
        <v>5218</v>
      </c>
      <c r="H163" s="79" t="s">
        <v>5219</v>
      </c>
      <c r="I163" s="79" t="s">
        <v>82</v>
      </c>
      <c r="J163" s="79" t="s">
        <v>417</v>
      </c>
      <c r="K163" s="79" t="s">
        <v>84</v>
      </c>
      <c r="L163" s="51"/>
    </row>
    <row r="164" spans="1:12">
      <c r="A164" s="79">
        <v>152</v>
      </c>
      <c r="B164" s="79" t="s">
        <v>75</v>
      </c>
      <c r="C164" s="79" t="s">
        <v>383</v>
      </c>
      <c r="D164" s="79" t="s">
        <v>99</v>
      </c>
      <c r="E164" s="79" t="s">
        <v>141</v>
      </c>
      <c r="F164" s="79" t="s">
        <v>4573</v>
      </c>
      <c r="G164" s="98" t="s">
        <v>5220</v>
      </c>
      <c r="H164" s="79" t="s">
        <v>5221</v>
      </c>
      <c r="I164" s="79" t="s">
        <v>82</v>
      </c>
      <c r="J164" s="79" t="s">
        <v>272</v>
      </c>
      <c r="K164" s="79" t="s">
        <v>84</v>
      </c>
      <c r="L164" s="51"/>
    </row>
    <row r="165" spans="1:12">
      <c r="A165" s="80">
        <v>153</v>
      </c>
      <c r="B165" s="79" t="s">
        <v>75</v>
      </c>
      <c r="C165" s="79" t="s">
        <v>828</v>
      </c>
      <c r="D165" s="79" t="s">
        <v>99</v>
      </c>
      <c r="E165" s="79" t="s">
        <v>78</v>
      </c>
      <c r="F165" s="79" t="s">
        <v>4605</v>
      </c>
      <c r="G165" s="79" t="s">
        <v>5222</v>
      </c>
      <c r="H165" s="79" t="s">
        <v>5223</v>
      </c>
      <c r="I165" s="79" t="s">
        <v>82</v>
      </c>
      <c r="J165" s="79" t="s">
        <v>134</v>
      </c>
      <c r="K165" s="79" t="s">
        <v>84</v>
      </c>
      <c r="L165" s="51"/>
    </row>
    <row r="166" spans="1:12">
      <c r="A166" s="79">
        <v>154</v>
      </c>
      <c r="B166" s="79" t="s">
        <v>75</v>
      </c>
      <c r="C166" s="79" t="s">
        <v>1876</v>
      </c>
      <c r="D166" s="79" t="s">
        <v>99</v>
      </c>
      <c r="E166" s="79" t="s">
        <v>78</v>
      </c>
      <c r="F166" s="79" t="s">
        <v>4605</v>
      </c>
      <c r="G166" s="79" t="s">
        <v>5224</v>
      </c>
      <c r="H166" s="79" t="s">
        <v>5225</v>
      </c>
      <c r="I166" s="79" t="s">
        <v>82</v>
      </c>
      <c r="J166" s="79" t="s">
        <v>134</v>
      </c>
      <c r="K166" s="79" t="s">
        <v>84</v>
      </c>
      <c r="L166" s="51"/>
    </row>
    <row r="167" spans="1:12">
      <c r="A167" s="80">
        <v>155</v>
      </c>
      <c r="B167" s="79" t="s">
        <v>97</v>
      </c>
      <c r="C167" s="79" t="s">
        <v>1861</v>
      </c>
      <c r="D167" s="79" t="s">
        <v>77</v>
      </c>
      <c r="E167" s="79" t="s">
        <v>167</v>
      </c>
      <c r="F167" s="79" t="s">
        <v>4578</v>
      </c>
      <c r="G167" s="98" t="s">
        <v>5226</v>
      </c>
      <c r="H167" s="79" t="s">
        <v>5227</v>
      </c>
      <c r="I167" s="79" t="s">
        <v>82</v>
      </c>
      <c r="J167" s="79" t="s">
        <v>139</v>
      </c>
      <c r="K167" s="79" t="s">
        <v>84</v>
      </c>
      <c r="L167" s="51"/>
    </row>
    <row r="168" spans="1:12">
      <c r="A168" s="79">
        <v>156</v>
      </c>
      <c r="B168" s="79" t="s">
        <v>75</v>
      </c>
      <c r="C168" s="79" t="s">
        <v>663</v>
      </c>
      <c r="D168" s="79" t="s">
        <v>99</v>
      </c>
      <c r="E168" s="79" t="s">
        <v>89</v>
      </c>
      <c r="F168" s="79" t="s">
        <v>4578</v>
      </c>
      <c r="G168" s="98" t="s">
        <v>5228</v>
      </c>
      <c r="H168" s="79" t="s">
        <v>5229</v>
      </c>
      <c r="I168" s="79" t="s">
        <v>82</v>
      </c>
      <c r="J168" s="79" t="s">
        <v>139</v>
      </c>
      <c r="K168" s="79" t="s">
        <v>84</v>
      </c>
      <c r="L168" s="51"/>
    </row>
    <row r="169" spans="1:12">
      <c r="A169" s="80">
        <v>157</v>
      </c>
      <c r="B169" s="81" t="s">
        <v>75</v>
      </c>
      <c r="C169" s="81" t="s">
        <v>1491</v>
      </c>
      <c r="D169" s="81" t="s">
        <v>77</v>
      </c>
      <c r="E169" s="81" t="s">
        <v>89</v>
      </c>
      <c r="F169" s="81" t="s">
        <v>4599</v>
      </c>
      <c r="G169" s="99" t="s">
        <v>5230</v>
      </c>
      <c r="H169" s="81" t="s">
        <v>5231</v>
      </c>
      <c r="I169" s="81" t="s">
        <v>82</v>
      </c>
      <c r="J169" s="81" t="s">
        <v>309</v>
      </c>
      <c r="K169" s="81" t="s">
        <v>84</v>
      </c>
      <c r="L169" s="51"/>
    </row>
    <row r="170" spans="1:12">
      <c r="A170" s="79">
        <v>158</v>
      </c>
      <c r="B170" s="79" t="s">
        <v>97</v>
      </c>
      <c r="C170" s="79" t="s">
        <v>1178</v>
      </c>
      <c r="D170" s="79" t="s">
        <v>99</v>
      </c>
      <c r="E170" s="79" t="s">
        <v>89</v>
      </c>
      <c r="F170" s="79" t="s">
        <v>4596</v>
      </c>
      <c r="G170" s="98" t="s">
        <v>5232</v>
      </c>
      <c r="H170" s="79" t="s">
        <v>5233</v>
      </c>
      <c r="I170" s="79" t="s">
        <v>82</v>
      </c>
      <c r="J170" s="79" t="s">
        <v>117</v>
      </c>
      <c r="K170" s="79" t="s">
        <v>84</v>
      </c>
      <c r="L170" s="51"/>
    </row>
    <row r="171" spans="1:12">
      <c r="A171" s="80">
        <v>159</v>
      </c>
      <c r="B171" s="79" t="s">
        <v>75</v>
      </c>
      <c r="C171" s="79" t="s">
        <v>1789</v>
      </c>
      <c r="D171" s="79" t="s">
        <v>99</v>
      </c>
      <c r="E171" s="79" t="s">
        <v>167</v>
      </c>
      <c r="F171" s="79" t="s">
        <v>4629</v>
      </c>
      <c r="G171" s="98" t="s">
        <v>5234</v>
      </c>
      <c r="H171" s="79" t="s">
        <v>5235</v>
      </c>
      <c r="I171" s="79" t="s">
        <v>82</v>
      </c>
      <c r="J171" s="79" t="s">
        <v>243</v>
      </c>
      <c r="K171" s="79" t="s">
        <v>84</v>
      </c>
      <c r="L171" s="51"/>
    </row>
    <row r="172" spans="1:12">
      <c r="A172" s="79">
        <v>160</v>
      </c>
      <c r="B172" s="81" t="s">
        <v>75</v>
      </c>
      <c r="C172" s="81" t="s">
        <v>88</v>
      </c>
      <c r="D172" s="81" t="s">
        <v>77</v>
      </c>
      <c r="E172" s="81" t="s">
        <v>89</v>
      </c>
      <c r="F172" s="81" t="s">
        <v>4618</v>
      </c>
      <c r="G172" s="81" t="s">
        <v>5236</v>
      </c>
      <c r="H172" s="81" t="s">
        <v>5237</v>
      </c>
      <c r="I172" s="81" t="s">
        <v>82</v>
      </c>
      <c r="J172" s="81" t="s">
        <v>93</v>
      </c>
      <c r="K172" s="81" t="s">
        <v>84</v>
      </c>
      <c r="L172" s="51"/>
    </row>
    <row r="173" spans="1:12">
      <c r="A173" s="80">
        <v>161</v>
      </c>
      <c r="B173" s="79" t="s">
        <v>75</v>
      </c>
      <c r="C173" s="79" t="s">
        <v>159</v>
      </c>
      <c r="D173" s="79" t="s">
        <v>77</v>
      </c>
      <c r="E173" s="79" t="s">
        <v>141</v>
      </c>
      <c r="F173" s="79" t="s">
        <v>4618</v>
      </c>
      <c r="G173" s="79" t="s">
        <v>5238</v>
      </c>
      <c r="H173" s="79" t="s">
        <v>5239</v>
      </c>
      <c r="I173" s="79" t="s">
        <v>82</v>
      </c>
      <c r="J173" s="79" t="s">
        <v>93</v>
      </c>
      <c r="K173" s="79" t="s">
        <v>84</v>
      </c>
      <c r="L173" s="51"/>
    </row>
    <row r="174" spans="1:12">
      <c r="A174" s="79">
        <v>162</v>
      </c>
      <c r="B174" s="79" t="s">
        <v>97</v>
      </c>
      <c r="C174" s="79" t="s">
        <v>986</v>
      </c>
      <c r="D174" s="79" t="s">
        <v>99</v>
      </c>
      <c r="E174" s="79" t="s">
        <v>214</v>
      </c>
      <c r="F174" s="79" t="s">
        <v>4684</v>
      </c>
      <c r="G174" s="98" t="s">
        <v>5240</v>
      </c>
      <c r="H174" s="79" t="s">
        <v>5241</v>
      </c>
      <c r="I174" s="79" t="s">
        <v>82</v>
      </c>
      <c r="J174" s="79" t="s">
        <v>181</v>
      </c>
      <c r="K174" s="79" t="s">
        <v>84</v>
      </c>
      <c r="L174" s="51"/>
    </row>
    <row r="175" spans="1:12">
      <c r="A175" s="80">
        <v>163</v>
      </c>
      <c r="B175" s="79" t="s">
        <v>97</v>
      </c>
      <c r="C175" s="79" t="s">
        <v>3317</v>
      </c>
      <c r="D175" s="79" t="s">
        <v>99</v>
      </c>
      <c r="E175" s="79" t="s">
        <v>89</v>
      </c>
      <c r="F175" s="79" t="s">
        <v>5242</v>
      </c>
      <c r="G175" s="98" t="s">
        <v>5243</v>
      </c>
      <c r="H175" s="79" t="s">
        <v>5244</v>
      </c>
      <c r="I175" s="79" t="s">
        <v>82</v>
      </c>
      <c r="J175" s="79" t="s">
        <v>129</v>
      </c>
      <c r="K175" s="79" t="s">
        <v>84</v>
      </c>
      <c r="L175" s="51"/>
    </row>
    <row r="176" spans="1:12">
      <c r="A176" s="79">
        <v>164</v>
      </c>
      <c r="B176" s="79" t="s">
        <v>75</v>
      </c>
      <c r="C176" s="79" t="s">
        <v>2311</v>
      </c>
      <c r="D176" s="79" t="s">
        <v>99</v>
      </c>
      <c r="E176" s="79" t="s">
        <v>89</v>
      </c>
      <c r="F176" s="79" t="s">
        <v>4684</v>
      </c>
      <c r="G176" s="79" t="s">
        <v>5245</v>
      </c>
      <c r="H176" s="79" t="s">
        <v>5246</v>
      </c>
      <c r="I176" s="79" t="s">
        <v>82</v>
      </c>
      <c r="J176" s="79" t="s">
        <v>181</v>
      </c>
      <c r="K176" s="79" t="s">
        <v>84</v>
      </c>
      <c r="L176" s="51"/>
    </row>
    <row r="177" spans="1:12">
      <c r="A177" s="80">
        <v>165</v>
      </c>
      <c r="B177" s="81" t="s">
        <v>75</v>
      </c>
      <c r="C177" s="81" t="s">
        <v>1057</v>
      </c>
      <c r="D177" s="81" t="s">
        <v>77</v>
      </c>
      <c r="E177" s="81" t="s">
        <v>89</v>
      </c>
      <c r="F177" s="81" t="s">
        <v>4974</v>
      </c>
      <c r="G177" s="81" t="s">
        <v>5247</v>
      </c>
      <c r="H177" s="81" t="s">
        <v>5248</v>
      </c>
      <c r="I177" s="81" t="s">
        <v>82</v>
      </c>
      <c r="J177" s="81" t="s">
        <v>267</v>
      </c>
      <c r="K177" s="81" t="s">
        <v>84</v>
      </c>
      <c r="L177" s="51"/>
    </row>
    <row r="178" spans="1:12">
      <c r="A178" s="79">
        <v>166</v>
      </c>
      <c r="B178" s="79" t="s">
        <v>97</v>
      </c>
      <c r="C178" s="79" t="s">
        <v>467</v>
      </c>
      <c r="D178" s="79" t="s">
        <v>99</v>
      </c>
      <c r="E178" s="79" t="s">
        <v>141</v>
      </c>
      <c r="F178" s="79" t="s">
        <v>4618</v>
      </c>
      <c r="G178" s="98" t="s">
        <v>5249</v>
      </c>
      <c r="H178" s="79" t="s">
        <v>5250</v>
      </c>
      <c r="I178" s="79" t="s">
        <v>82</v>
      </c>
      <c r="J178" s="79" t="s">
        <v>93</v>
      </c>
      <c r="K178" s="79" t="s">
        <v>84</v>
      </c>
      <c r="L178" s="51"/>
    </row>
    <row r="179" spans="1:12">
      <c r="A179" s="80">
        <v>167</v>
      </c>
      <c r="B179" s="79" t="s">
        <v>75</v>
      </c>
      <c r="C179" s="79" t="s">
        <v>1925</v>
      </c>
      <c r="D179" s="79" t="s">
        <v>77</v>
      </c>
      <c r="E179" s="79" t="s">
        <v>736</v>
      </c>
      <c r="F179" s="79" t="s">
        <v>5251</v>
      </c>
      <c r="G179" s="98" t="s">
        <v>5252</v>
      </c>
      <c r="H179" s="79" t="s">
        <v>5253</v>
      </c>
      <c r="I179" s="79" t="s">
        <v>196</v>
      </c>
      <c r="J179" s="79" t="s">
        <v>197</v>
      </c>
      <c r="K179" s="79" t="s">
        <v>84</v>
      </c>
      <c r="L179" s="51"/>
    </row>
    <row r="180" spans="1:12">
      <c r="A180" s="79">
        <v>168</v>
      </c>
      <c r="B180" s="79" t="s">
        <v>75</v>
      </c>
      <c r="C180" s="79" t="s">
        <v>2742</v>
      </c>
      <c r="D180" s="79" t="s">
        <v>99</v>
      </c>
      <c r="E180" s="79" t="s">
        <v>218</v>
      </c>
      <c r="F180" s="79" t="s">
        <v>4605</v>
      </c>
      <c r="G180" s="79" t="s">
        <v>5254</v>
      </c>
      <c r="H180" s="79" t="s">
        <v>5255</v>
      </c>
      <c r="I180" s="79" t="s">
        <v>82</v>
      </c>
      <c r="J180" s="79" t="s">
        <v>134</v>
      </c>
      <c r="K180" s="79" t="s">
        <v>84</v>
      </c>
      <c r="L180" s="51"/>
    </row>
    <row r="181" spans="1:12">
      <c r="A181" s="80">
        <v>169</v>
      </c>
      <c r="B181" s="79" t="s">
        <v>97</v>
      </c>
      <c r="C181" s="79" t="s">
        <v>1339</v>
      </c>
      <c r="D181" s="79" t="s">
        <v>77</v>
      </c>
      <c r="E181" s="79" t="s">
        <v>214</v>
      </c>
      <c r="F181" s="79" t="s">
        <v>4941</v>
      </c>
      <c r="G181" s="98" t="s">
        <v>5256</v>
      </c>
      <c r="H181" s="79" t="s">
        <v>5257</v>
      </c>
      <c r="I181" s="79" t="s">
        <v>834</v>
      </c>
      <c r="J181" s="79" t="s">
        <v>835</v>
      </c>
      <c r="K181" s="79" t="s">
        <v>84</v>
      </c>
      <c r="L181" s="51"/>
    </row>
    <row r="182" spans="1:12">
      <c r="A182" s="79">
        <v>170</v>
      </c>
      <c r="B182" s="79" t="s">
        <v>75</v>
      </c>
      <c r="C182" s="79" t="s">
        <v>1713</v>
      </c>
      <c r="D182" s="79" t="s">
        <v>77</v>
      </c>
      <c r="E182" s="79" t="s">
        <v>141</v>
      </c>
      <c r="F182" s="79" t="s">
        <v>4629</v>
      </c>
      <c r="G182" s="98" t="s">
        <v>5258</v>
      </c>
      <c r="H182" s="79" t="s">
        <v>5259</v>
      </c>
      <c r="I182" s="79" t="s">
        <v>82</v>
      </c>
      <c r="J182" s="79" t="s">
        <v>243</v>
      </c>
      <c r="K182" s="79" t="s">
        <v>84</v>
      </c>
      <c r="L182" s="51"/>
    </row>
    <row r="183" spans="1:12">
      <c r="A183" s="80">
        <v>171</v>
      </c>
      <c r="B183" s="79" t="s">
        <v>97</v>
      </c>
      <c r="C183" s="79" t="s">
        <v>502</v>
      </c>
      <c r="D183" s="79" t="s">
        <v>99</v>
      </c>
      <c r="E183" s="79" t="s">
        <v>89</v>
      </c>
      <c r="F183" s="79" t="s">
        <v>5242</v>
      </c>
      <c r="G183" s="98" t="s">
        <v>5260</v>
      </c>
      <c r="H183" s="79" t="s">
        <v>5261</v>
      </c>
      <c r="I183" s="79" t="s">
        <v>82</v>
      </c>
      <c r="J183" s="79" t="s">
        <v>129</v>
      </c>
      <c r="K183" s="79" t="s">
        <v>84</v>
      </c>
      <c r="L183" s="51"/>
    </row>
    <row r="184" spans="1:12">
      <c r="A184" s="79">
        <v>172</v>
      </c>
      <c r="B184" s="79" t="s">
        <v>75</v>
      </c>
      <c r="C184" s="79" t="s">
        <v>2014</v>
      </c>
      <c r="D184" s="79" t="s">
        <v>99</v>
      </c>
      <c r="E184" s="79" t="s">
        <v>89</v>
      </c>
      <c r="F184" s="79" t="s">
        <v>4599</v>
      </c>
      <c r="G184" s="79" t="s">
        <v>5262</v>
      </c>
      <c r="H184" s="79" t="s">
        <v>5263</v>
      </c>
      <c r="I184" s="79" t="s">
        <v>82</v>
      </c>
      <c r="J184" s="79" t="s">
        <v>309</v>
      </c>
      <c r="K184" s="79" t="s">
        <v>84</v>
      </c>
      <c r="L184" s="51"/>
    </row>
    <row r="185" spans="1:12">
      <c r="A185" s="80">
        <v>173</v>
      </c>
      <c r="B185" s="79" t="s">
        <v>75</v>
      </c>
      <c r="C185" s="79" t="s">
        <v>1967</v>
      </c>
      <c r="D185" s="79" t="s">
        <v>99</v>
      </c>
      <c r="E185" s="79" t="s">
        <v>141</v>
      </c>
      <c r="F185" s="79" t="s">
        <v>4941</v>
      </c>
      <c r="G185" s="98" t="s">
        <v>5264</v>
      </c>
      <c r="H185" s="79" t="s">
        <v>5265</v>
      </c>
      <c r="I185" s="79" t="s">
        <v>834</v>
      </c>
      <c r="J185" s="79" t="s">
        <v>835</v>
      </c>
      <c r="K185" s="79" t="s">
        <v>84</v>
      </c>
      <c r="L185" s="51"/>
    </row>
    <row r="186" spans="1:12">
      <c r="A186" s="79">
        <v>174</v>
      </c>
      <c r="B186" s="79" t="s">
        <v>97</v>
      </c>
      <c r="C186" s="79" t="s">
        <v>1089</v>
      </c>
      <c r="D186" s="79" t="s">
        <v>77</v>
      </c>
      <c r="E186" s="79" t="s">
        <v>78</v>
      </c>
      <c r="F186" s="79" t="s">
        <v>4605</v>
      </c>
      <c r="G186" s="98" t="s">
        <v>5266</v>
      </c>
      <c r="H186" s="79" t="s">
        <v>5267</v>
      </c>
      <c r="I186" s="79" t="s">
        <v>82</v>
      </c>
      <c r="J186" s="79" t="s">
        <v>134</v>
      </c>
      <c r="K186" s="79" t="s">
        <v>84</v>
      </c>
      <c r="L186" s="51"/>
    </row>
    <row r="187" spans="1:12">
      <c r="A187" s="80">
        <v>175</v>
      </c>
      <c r="B187" s="79" t="s">
        <v>165</v>
      </c>
      <c r="C187" s="79" t="s">
        <v>1722</v>
      </c>
      <c r="D187" s="79" t="s">
        <v>77</v>
      </c>
      <c r="E187" s="79" t="s">
        <v>407</v>
      </c>
      <c r="F187" s="79" t="s">
        <v>5064</v>
      </c>
      <c r="G187" s="79" t="s">
        <v>5268</v>
      </c>
      <c r="H187" s="79" t="s">
        <v>5269</v>
      </c>
      <c r="I187" s="79" t="s">
        <v>82</v>
      </c>
      <c r="J187" s="79" t="s">
        <v>1149</v>
      </c>
      <c r="K187" s="79" t="s">
        <v>84</v>
      </c>
      <c r="L187" s="51"/>
    </row>
    <row r="188" spans="1:12">
      <c r="A188" s="79">
        <v>176</v>
      </c>
      <c r="B188" s="79" t="s">
        <v>75</v>
      </c>
      <c r="C188" s="79" t="s">
        <v>2335</v>
      </c>
      <c r="D188" s="79" t="s">
        <v>77</v>
      </c>
      <c r="E188" s="79" t="s">
        <v>141</v>
      </c>
      <c r="F188" s="79" t="s">
        <v>5064</v>
      </c>
      <c r="G188" s="98" t="s">
        <v>5270</v>
      </c>
      <c r="H188" s="79" t="s">
        <v>5271</v>
      </c>
      <c r="I188" s="79" t="s">
        <v>82</v>
      </c>
      <c r="J188" s="79" t="s">
        <v>1149</v>
      </c>
      <c r="K188" s="79" t="s">
        <v>84</v>
      </c>
      <c r="L188" s="51"/>
    </row>
    <row r="189" spans="1:12">
      <c r="A189" s="80">
        <v>177</v>
      </c>
      <c r="B189" s="81" t="s">
        <v>75</v>
      </c>
      <c r="C189" s="81" t="s">
        <v>340</v>
      </c>
      <c r="D189" s="81" t="s">
        <v>77</v>
      </c>
      <c r="E189" s="81" t="s">
        <v>141</v>
      </c>
      <c r="F189" s="81" t="s">
        <v>4640</v>
      </c>
      <c r="G189" s="99" t="s">
        <v>5272</v>
      </c>
      <c r="H189" s="81" t="s">
        <v>5273</v>
      </c>
      <c r="I189" s="81" t="s">
        <v>82</v>
      </c>
      <c r="J189" s="81" t="s">
        <v>253</v>
      </c>
      <c r="K189" s="81" t="s">
        <v>84</v>
      </c>
      <c r="L189" s="51"/>
    </row>
    <row r="190" spans="1:12">
      <c r="A190" s="79">
        <v>178</v>
      </c>
      <c r="B190" s="79" t="s">
        <v>958</v>
      </c>
      <c r="C190" s="79" t="s">
        <v>959</v>
      </c>
      <c r="D190" s="79" t="s">
        <v>77</v>
      </c>
      <c r="E190" s="79" t="s">
        <v>141</v>
      </c>
      <c r="F190" s="79" t="s">
        <v>4578</v>
      </c>
      <c r="G190" s="79" t="s">
        <v>5274</v>
      </c>
      <c r="H190" s="79" t="s">
        <v>5275</v>
      </c>
      <c r="I190" s="79" t="s">
        <v>82</v>
      </c>
      <c r="J190" s="79" t="s">
        <v>139</v>
      </c>
      <c r="K190" s="79" t="s">
        <v>84</v>
      </c>
      <c r="L190" s="51"/>
    </row>
    <row r="191" spans="1:12">
      <c r="A191" s="80">
        <v>179</v>
      </c>
      <c r="B191" s="79" t="s">
        <v>75</v>
      </c>
      <c r="C191" s="79" t="s">
        <v>1333</v>
      </c>
      <c r="D191" s="79" t="s">
        <v>99</v>
      </c>
      <c r="E191" s="79" t="s">
        <v>89</v>
      </c>
      <c r="F191" s="79" t="s">
        <v>4567</v>
      </c>
      <c r="G191" s="79" t="s">
        <v>5276</v>
      </c>
      <c r="H191" s="79" t="s">
        <v>5277</v>
      </c>
      <c r="I191" s="79" t="s">
        <v>82</v>
      </c>
      <c r="J191" s="79" t="s">
        <v>314</v>
      </c>
      <c r="K191" s="79" t="s">
        <v>84</v>
      </c>
      <c r="L191" s="51"/>
    </row>
    <row r="192" spans="1:12">
      <c r="A192" s="79">
        <v>180</v>
      </c>
      <c r="B192" s="81" t="s">
        <v>75</v>
      </c>
      <c r="C192" s="81" t="s">
        <v>1702</v>
      </c>
      <c r="D192" s="81" t="s">
        <v>99</v>
      </c>
      <c r="E192" s="81" t="s">
        <v>89</v>
      </c>
      <c r="F192" s="81" t="s">
        <v>4570</v>
      </c>
      <c r="G192" s="99" t="s">
        <v>5278</v>
      </c>
      <c r="H192" s="81" t="s">
        <v>5279</v>
      </c>
      <c r="I192" s="81" t="s">
        <v>82</v>
      </c>
      <c r="J192" s="81" t="s">
        <v>350</v>
      </c>
      <c r="K192" s="81" t="s">
        <v>84</v>
      </c>
      <c r="L192" s="51"/>
    </row>
    <row r="193" spans="1:12">
      <c r="A193" s="80">
        <v>181</v>
      </c>
      <c r="B193" s="81" t="s">
        <v>97</v>
      </c>
      <c r="C193" s="81" t="s">
        <v>1047</v>
      </c>
      <c r="D193" s="81" t="s">
        <v>77</v>
      </c>
      <c r="E193" s="81" t="s">
        <v>141</v>
      </c>
      <c r="F193" s="81" t="s">
        <v>4605</v>
      </c>
      <c r="G193" s="99" t="s">
        <v>5280</v>
      </c>
      <c r="H193" s="81" t="s">
        <v>5281</v>
      </c>
      <c r="I193" s="81" t="s">
        <v>82</v>
      </c>
      <c r="J193" s="81" t="s">
        <v>134</v>
      </c>
      <c r="K193" s="81" t="s">
        <v>84</v>
      </c>
      <c r="L193" s="51"/>
    </row>
    <row r="194" spans="1:12">
      <c r="A194" s="79">
        <v>182</v>
      </c>
      <c r="B194" s="79" t="s">
        <v>97</v>
      </c>
      <c r="C194" s="79" t="s">
        <v>1196</v>
      </c>
      <c r="D194" s="79" t="s">
        <v>77</v>
      </c>
      <c r="E194" s="79" t="s">
        <v>89</v>
      </c>
      <c r="F194" s="79" t="s">
        <v>4599</v>
      </c>
      <c r="G194" s="98" t="s">
        <v>5282</v>
      </c>
      <c r="H194" s="79" t="s">
        <v>5283</v>
      </c>
      <c r="I194" s="79" t="s">
        <v>82</v>
      </c>
      <c r="J194" s="79" t="s">
        <v>309</v>
      </c>
      <c r="K194" s="79" t="s">
        <v>84</v>
      </c>
      <c r="L194" s="51"/>
    </row>
    <row r="195" spans="1:12">
      <c r="A195" s="80">
        <v>183</v>
      </c>
      <c r="B195" s="79" t="s">
        <v>97</v>
      </c>
      <c r="C195" s="79" t="s">
        <v>1272</v>
      </c>
      <c r="D195" s="79" t="s">
        <v>77</v>
      </c>
      <c r="E195" s="79" t="s">
        <v>78</v>
      </c>
      <c r="F195" s="79" t="s">
        <v>4567</v>
      </c>
      <c r="G195" s="79" t="s">
        <v>5284</v>
      </c>
      <c r="H195" s="79" t="s">
        <v>5285</v>
      </c>
      <c r="I195" s="79" t="s">
        <v>82</v>
      </c>
      <c r="J195" s="79" t="s">
        <v>314</v>
      </c>
      <c r="K195" s="79" t="s">
        <v>84</v>
      </c>
      <c r="L195" s="51"/>
    </row>
    <row r="196" spans="1:12">
      <c r="A196" s="79">
        <v>184</v>
      </c>
      <c r="B196" s="79" t="s">
        <v>75</v>
      </c>
      <c r="C196" s="79" t="s">
        <v>934</v>
      </c>
      <c r="D196" s="79" t="s">
        <v>99</v>
      </c>
      <c r="E196" s="79" t="s">
        <v>141</v>
      </c>
      <c r="F196" s="79" t="s">
        <v>4599</v>
      </c>
      <c r="G196" s="98" t="s">
        <v>5286</v>
      </c>
      <c r="H196" s="79" t="s">
        <v>5287</v>
      </c>
      <c r="I196" s="79" t="s">
        <v>82</v>
      </c>
      <c r="J196" s="79" t="s">
        <v>309</v>
      </c>
      <c r="K196" s="79" t="s">
        <v>84</v>
      </c>
      <c r="L196" s="51"/>
    </row>
    <row r="197" spans="1:12">
      <c r="A197" s="80">
        <v>185</v>
      </c>
      <c r="B197" s="79" t="s">
        <v>75</v>
      </c>
      <c r="C197" s="79" t="s">
        <v>700</v>
      </c>
      <c r="D197" s="79" t="s">
        <v>77</v>
      </c>
      <c r="E197" s="79" t="s">
        <v>141</v>
      </c>
      <c r="F197" s="79" t="s">
        <v>4596</v>
      </c>
      <c r="G197" s="79" t="s">
        <v>5288</v>
      </c>
      <c r="H197" s="79" t="s">
        <v>5289</v>
      </c>
      <c r="I197" s="79" t="s">
        <v>82</v>
      </c>
      <c r="J197" s="79" t="s">
        <v>117</v>
      </c>
      <c r="K197" s="79" t="s">
        <v>84</v>
      </c>
      <c r="L197" s="51"/>
    </row>
    <row r="198" spans="1:12">
      <c r="A198" s="79">
        <v>186</v>
      </c>
      <c r="B198" s="81" t="s">
        <v>75</v>
      </c>
      <c r="C198" s="81" t="s">
        <v>395</v>
      </c>
      <c r="D198" s="81" t="s">
        <v>77</v>
      </c>
      <c r="E198" s="81" t="s">
        <v>141</v>
      </c>
      <c r="F198" s="81" t="s">
        <v>5027</v>
      </c>
      <c r="G198" s="81" t="s">
        <v>5290</v>
      </c>
      <c r="H198" s="81" t="s">
        <v>5291</v>
      </c>
      <c r="I198" s="81" t="s">
        <v>82</v>
      </c>
      <c r="J198" s="81" t="s">
        <v>83</v>
      </c>
      <c r="K198" s="81" t="s">
        <v>84</v>
      </c>
      <c r="L198" s="51"/>
    </row>
    <row r="199" spans="1:12">
      <c r="A199" s="80">
        <v>187</v>
      </c>
      <c r="B199" s="81" t="s">
        <v>75</v>
      </c>
      <c r="C199" s="81" t="s">
        <v>1394</v>
      </c>
      <c r="D199" s="81" t="s">
        <v>77</v>
      </c>
      <c r="E199" s="81" t="s">
        <v>89</v>
      </c>
      <c r="F199" s="81" t="s">
        <v>5064</v>
      </c>
      <c r="G199" s="99" t="s">
        <v>5292</v>
      </c>
      <c r="H199" s="81" t="s">
        <v>5293</v>
      </c>
      <c r="I199" s="81" t="s">
        <v>82</v>
      </c>
      <c r="J199" s="81" t="s">
        <v>1149</v>
      </c>
      <c r="K199" s="81" t="s">
        <v>84</v>
      </c>
      <c r="L199" s="51"/>
    </row>
    <row r="200" spans="1:12">
      <c r="A200" s="79">
        <v>188</v>
      </c>
      <c r="B200" s="79" t="s">
        <v>75</v>
      </c>
      <c r="C200" s="79" t="s">
        <v>1449</v>
      </c>
      <c r="D200" s="79" t="s">
        <v>77</v>
      </c>
      <c r="E200" s="79" t="s">
        <v>141</v>
      </c>
      <c r="F200" s="79" t="s">
        <v>4918</v>
      </c>
      <c r="G200" s="98" t="s">
        <v>5294</v>
      </c>
      <c r="H200" s="79" t="s">
        <v>5295</v>
      </c>
      <c r="I200" s="79" t="s">
        <v>82</v>
      </c>
      <c r="J200" s="79" t="s">
        <v>417</v>
      </c>
      <c r="K200" s="79" t="s">
        <v>84</v>
      </c>
      <c r="L200" s="51"/>
    </row>
    <row r="201" spans="1:12">
      <c r="A201" s="80">
        <v>189</v>
      </c>
      <c r="B201" s="81" t="s">
        <v>97</v>
      </c>
      <c r="C201" s="81" t="s">
        <v>1431</v>
      </c>
      <c r="D201" s="81" t="s">
        <v>99</v>
      </c>
      <c r="E201" s="81" t="s">
        <v>89</v>
      </c>
      <c r="F201" s="81" t="s">
        <v>4918</v>
      </c>
      <c r="G201" s="81" t="s">
        <v>5296</v>
      </c>
      <c r="H201" s="81" t="s">
        <v>5297</v>
      </c>
      <c r="I201" s="81" t="s">
        <v>82</v>
      </c>
      <c r="J201" s="81" t="s">
        <v>417</v>
      </c>
      <c r="K201" s="81" t="s">
        <v>84</v>
      </c>
      <c r="L201" s="51"/>
    </row>
    <row r="202" spans="1:12">
      <c r="A202" s="79">
        <v>190</v>
      </c>
      <c r="B202" s="81" t="s">
        <v>75</v>
      </c>
      <c r="C202" s="81" t="s">
        <v>1216</v>
      </c>
      <c r="D202" s="81" t="s">
        <v>77</v>
      </c>
      <c r="E202" s="81" t="s">
        <v>78</v>
      </c>
      <c r="F202" s="81" t="s">
        <v>4684</v>
      </c>
      <c r="G202" s="99" t="s">
        <v>5298</v>
      </c>
      <c r="H202" s="81" t="s">
        <v>5299</v>
      </c>
      <c r="I202" s="81" t="s">
        <v>82</v>
      </c>
      <c r="J202" s="81" t="s">
        <v>181</v>
      </c>
      <c r="K202" s="81" t="s">
        <v>84</v>
      </c>
      <c r="L202" s="51"/>
    </row>
    <row r="203" spans="1:12">
      <c r="A203" s="80">
        <v>191</v>
      </c>
      <c r="B203" s="79" t="s">
        <v>75</v>
      </c>
      <c r="C203" s="79" t="s">
        <v>1429</v>
      </c>
      <c r="D203" s="79" t="s">
        <v>99</v>
      </c>
      <c r="E203" s="79" t="s">
        <v>89</v>
      </c>
      <c r="F203" s="79" t="s">
        <v>4684</v>
      </c>
      <c r="G203" s="79" t="s">
        <v>5300</v>
      </c>
      <c r="H203" s="79" t="s">
        <v>5301</v>
      </c>
      <c r="I203" s="79" t="s">
        <v>82</v>
      </c>
      <c r="J203" s="79" t="s">
        <v>181</v>
      </c>
      <c r="K203" s="79" t="s">
        <v>84</v>
      </c>
      <c r="L203" s="51"/>
    </row>
    <row r="204" spans="1:12">
      <c r="A204" s="79">
        <v>192</v>
      </c>
      <c r="B204" s="79" t="s">
        <v>75</v>
      </c>
      <c r="C204" s="79" t="s">
        <v>2320</v>
      </c>
      <c r="D204" s="79" t="s">
        <v>77</v>
      </c>
      <c r="E204" s="79" t="s">
        <v>141</v>
      </c>
      <c r="F204" s="79" t="s">
        <v>4605</v>
      </c>
      <c r="G204" s="98" t="s">
        <v>5302</v>
      </c>
      <c r="H204" s="79" t="s">
        <v>5303</v>
      </c>
      <c r="I204" s="79" t="s">
        <v>82</v>
      </c>
      <c r="J204" s="79" t="s">
        <v>134</v>
      </c>
      <c r="K204" s="79" t="s">
        <v>84</v>
      </c>
      <c r="L204" s="51"/>
    </row>
    <row r="205" spans="1:12">
      <c r="A205" s="80">
        <v>193</v>
      </c>
      <c r="B205" s="79" t="s">
        <v>75</v>
      </c>
      <c r="C205" s="79" t="s">
        <v>2108</v>
      </c>
      <c r="D205" s="79" t="s">
        <v>99</v>
      </c>
      <c r="E205" s="79" t="s">
        <v>141</v>
      </c>
      <c r="F205" s="79" t="s">
        <v>4918</v>
      </c>
      <c r="G205" s="79" t="s">
        <v>5304</v>
      </c>
      <c r="H205" s="79" t="s">
        <v>5305</v>
      </c>
      <c r="I205" s="79" t="s">
        <v>82</v>
      </c>
      <c r="J205" s="79" t="s">
        <v>417</v>
      </c>
      <c r="K205" s="79" t="s">
        <v>84</v>
      </c>
      <c r="L205" s="51"/>
    </row>
    <row r="206" spans="1:12">
      <c r="A206" s="79">
        <v>194</v>
      </c>
      <c r="B206" s="81" t="s">
        <v>75</v>
      </c>
      <c r="C206" s="81" t="s">
        <v>1207</v>
      </c>
      <c r="D206" s="81" t="s">
        <v>99</v>
      </c>
      <c r="E206" s="81" t="s">
        <v>141</v>
      </c>
      <c r="F206" s="81" t="s">
        <v>4629</v>
      </c>
      <c r="G206" s="81" t="s">
        <v>5306</v>
      </c>
      <c r="H206" s="81" t="s">
        <v>5307</v>
      </c>
      <c r="I206" s="81" t="s">
        <v>82</v>
      </c>
      <c r="J206" s="81" t="s">
        <v>243</v>
      </c>
      <c r="K206" s="81" t="s">
        <v>84</v>
      </c>
      <c r="L206" s="51"/>
    </row>
    <row r="207" spans="1:12">
      <c r="A207" s="80">
        <v>195</v>
      </c>
      <c r="B207" s="79" t="s">
        <v>75</v>
      </c>
      <c r="C207" s="79" t="s">
        <v>1948</v>
      </c>
      <c r="D207" s="79" t="s">
        <v>77</v>
      </c>
      <c r="E207" s="79" t="s">
        <v>141</v>
      </c>
      <c r="F207" s="79" t="s">
        <v>4567</v>
      </c>
      <c r="G207" s="98" t="s">
        <v>5308</v>
      </c>
      <c r="H207" s="79" t="s">
        <v>5309</v>
      </c>
      <c r="I207" s="79" t="s">
        <v>82</v>
      </c>
      <c r="J207" s="79" t="s">
        <v>314</v>
      </c>
      <c r="K207" s="79" t="s">
        <v>84</v>
      </c>
      <c r="L207" s="51"/>
    </row>
    <row r="208" spans="1:12">
      <c r="A208" s="79">
        <v>196</v>
      </c>
      <c r="B208" s="79" t="s">
        <v>97</v>
      </c>
      <c r="C208" s="79" t="s">
        <v>1653</v>
      </c>
      <c r="D208" s="79" t="s">
        <v>99</v>
      </c>
      <c r="E208" s="79" t="s">
        <v>141</v>
      </c>
      <c r="F208" s="79" t="s">
        <v>4613</v>
      </c>
      <c r="G208" s="79" t="s">
        <v>5310</v>
      </c>
      <c r="H208" s="79" t="s">
        <v>5311</v>
      </c>
      <c r="I208" s="79" t="s">
        <v>82</v>
      </c>
      <c r="J208" s="79" t="s">
        <v>450</v>
      </c>
      <c r="K208" s="79" t="s">
        <v>84</v>
      </c>
      <c r="L208" s="51"/>
    </row>
    <row r="209" spans="1:12">
      <c r="A209" s="80">
        <v>197</v>
      </c>
      <c r="B209" s="81" t="s">
        <v>75</v>
      </c>
      <c r="C209" s="81" t="s">
        <v>1937</v>
      </c>
      <c r="D209" s="81" t="s">
        <v>77</v>
      </c>
      <c r="E209" s="81" t="s">
        <v>218</v>
      </c>
      <c r="F209" s="81" t="s">
        <v>4918</v>
      </c>
      <c r="G209" s="81" t="s">
        <v>5312</v>
      </c>
      <c r="H209" s="81" t="s">
        <v>5313</v>
      </c>
      <c r="I209" s="81" t="s">
        <v>82</v>
      </c>
      <c r="J209" s="81" t="s">
        <v>417</v>
      </c>
      <c r="K209" s="81" t="s">
        <v>84</v>
      </c>
      <c r="L209" s="51"/>
    </row>
    <row r="210" spans="1:12">
      <c r="A210" s="79">
        <v>198</v>
      </c>
      <c r="B210" s="81" t="s">
        <v>75</v>
      </c>
      <c r="C210" s="81" t="s">
        <v>3104</v>
      </c>
      <c r="D210" s="81" t="s">
        <v>77</v>
      </c>
      <c r="E210" s="81" t="s">
        <v>141</v>
      </c>
      <c r="F210" s="81" t="s">
        <v>4578</v>
      </c>
      <c r="G210" s="81" t="s">
        <v>5314</v>
      </c>
      <c r="H210" s="81" t="s">
        <v>5315</v>
      </c>
      <c r="I210" s="81" t="s">
        <v>82</v>
      </c>
      <c r="J210" s="81" t="s">
        <v>139</v>
      </c>
      <c r="K210" s="81" t="s">
        <v>84</v>
      </c>
      <c r="L210" s="51"/>
    </row>
    <row r="211" spans="1:12">
      <c r="A211" s="80">
        <v>199</v>
      </c>
      <c r="B211" s="79" t="s">
        <v>75</v>
      </c>
      <c r="C211" s="79" t="s">
        <v>2368</v>
      </c>
      <c r="D211" s="79" t="s">
        <v>77</v>
      </c>
      <c r="E211" s="79" t="s">
        <v>89</v>
      </c>
      <c r="F211" s="79" t="s">
        <v>4567</v>
      </c>
      <c r="G211" s="79" t="s">
        <v>5316</v>
      </c>
      <c r="H211" s="79" t="s">
        <v>5317</v>
      </c>
      <c r="I211" s="79" t="s">
        <v>82</v>
      </c>
      <c r="J211" s="79" t="s">
        <v>314</v>
      </c>
      <c r="K211" s="79" t="s">
        <v>84</v>
      </c>
      <c r="L211" s="51"/>
    </row>
    <row r="212" spans="1:12">
      <c r="A212" s="79">
        <v>200</v>
      </c>
      <c r="B212" s="79" t="s">
        <v>75</v>
      </c>
      <c r="C212" s="79" t="s">
        <v>1236</v>
      </c>
      <c r="D212" s="79" t="s">
        <v>99</v>
      </c>
      <c r="E212" s="79" t="s">
        <v>141</v>
      </c>
      <c r="F212" s="79" t="s">
        <v>4613</v>
      </c>
      <c r="G212" s="98" t="s">
        <v>5318</v>
      </c>
      <c r="H212" s="79" t="s">
        <v>5319</v>
      </c>
      <c r="I212" s="79" t="s">
        <v>82</v>
      </c>
      <c r="J212" s="79" t="s">
        <v>450</v>
      </c>
      <c r="K212" s="79" t="s">
        <v>84</v>
      </c>
      <c r="L212" s="51"/>
    </row>
    <row r="213" spans="1:12">
      <c r="A213" s="80">
        <v>201</v>
      </c>
      <c r="B213" s="79" t="s">
        <v>97</v>
      </c>
      <c r="C213" s="79" t="s">
        <v>524</v>
      </c>
      <c r="D213" s="79" t="s">
        <v>99</v>
      </c>
      <c r="E213" s="79" t="s">
        <v>525</v>
      </c>
      <c r="F213" s="79" t="s">
        <v>5242</v>
      </c>
      <c r="G213" s="98" t="s">
        <v>5320</v>
      </c>
      <c r="H213" s="79" t="s">
        <v>5321</v>
      </c>
      <c r="I213" s="79" t="s">
        <v>82</v>
      </c>
      <c r="J213" s="79" t="s">
        <v>129</v>
      </c>
      <c r="K213" s="79" t="s">
        <v>84</v>
      </c>
      <c r="L213" s="51"/>
    </row>
    <row r="214" spans="1:12">
      <c r="A214" s="79">
        <v>202</v>
      </c>
      <c r="B214" s="79" t="s">
        <v>75</v>
      </c>
      <c r="C214" s="79" t="s">
        <v>3086</v>
      </c>
      <c r="D214" s="79" t="s">
        <v>99</v>
      </c>
      <c r="E214" s="79" t="s">
        <v>141</v>
      </c>
      <c r="F214" s="79" t="s">
        <v>4974</v>
      </c>
      <c r="G214" s="98" t="s">
        <v>5322</v>
      </c>
      <c r="H214" s="79" t="s">
        <v>5323</v>
      </c>
      <c r="I214" s="79" t="s">
        <v>82</v>
      </c>
      <c r="J214" s="79" t="s">
        <v>267</v>
      </c>
      <c r="K214" s="79" t="s">
        <v>84</v>
      </c>
      <c r="L214" s="51"/>
    </row>
    <row r="215" spans="1:12">
      <c r="A215" s="80">
        <v>203</v>
      </c>
      <c r="B215" s="81" t="s">
        <v>75</v>
      </c>
      <c r="C215" s="81" t="s">
        <v>1827</v>
      </c>
      <c r="D215" s="81" t="s">
        <v>77</v>
      </c>
      <c r="E215" s="81" t="s">
        <v>89</v>
      </c>
      <c r="F215" s="81" t="s">
        <v>4605</v>
      </c>
      <c r="G215" s="81" t="s">
        <v>5324</v>
      </c>
      <c r="H215" s="81" t="s">
        <v>5325</v>
      </c>
      <c r="I215" s="81" t="s">
        <v>82</v>
      </c>
      <c r="J215" s="81" t="s">
        <v>134</v>
      </c>
      <c r="K215" s="81" t="s">
        <v>84</v>
      </c>
      <c r="L215" s="51"/>
    </row>
    <row r="216" spans="1:12">
      <c r="A216" s="79">
        <v>204</v>
      </c>
      <c r="B216" s="79" t="s">
        <v>75</v>
      </c>
      <c r="C216" s="79" t="s">
        <v>1336</v>
      </c>
      <c r="D216" s="79" t="s">
        <v>99</v>
      </c>
      <c r="E216" s="79" t="s">
        <v>89</v>
      </c>
      <c r="F216" s="79" t="s">
        <v>4918</v>
      </c>
      <c r="G216" s="79" t="s">
        <v>5326</v>
      </c>
      <c r="H216" s="79" t="s">
        <v>5327</v>
      </c>
      <c r="I216" s="79" t="s">
        <v>82</v>
      </c>
      <c r="J216" s="79" t="s">
        <v>417</v>
      </c>
      <c r="K216" s="79" t="s">
        <v>84</v>
      </c>
      <c r="L216" s="51"/>
    </row>
    <row r="217" spans="1:12">
      <c r="A217" s="80">
        <v>205</v>
      </c>
      <c r="B217" s="79" t="s">
        <v>75</v>
      </c>
      <c r="C217" s="79" t="s">
        <v>354</v>
      </c>
      <c r="D217" s="79" t="s">
        <v>77</v>
      </c>
      <c r="E217" s="79" t="s">
        <v>141</v>
      </c>
      <c r="F217" s="79" t="s">
        <v>4974</v>
      </c>
      <c r="G217" s="79" t="s">
        <v>5328</v>
      </c>
      <c r="H217" s="79" t="s">
        <v>5329</v>
      </c>
      <c r="I217" s="79" t="s">
        <v>82</v>
      </c>
      <c r="J217" s="79" t="s">
        <v>267</v>
      </c>
      <c r="K217" s="79" t="s">
        <v>84</v>
      </c>
      <c r="L217" s="51"/>
    </row>
    <row r="218" spans="1:12">
      <c r="A218" s="79">
        <v>206</v>
      </c>
      <c r="B218" s="79" t="s">
        <v>75</v>
      </c>
      <c r="C218" s="79" t="s">
        <v>156</v>
      </c>
      <c r="D218" s="79" t="s">
        <v>99</v>
      </c>
      <c r="E218" s="79" t="s">
        <v>141</v>
      </c>
      <c r="F218" s="79" t="s">
        <v>4618</v>
      </c>
      <c r="G218" s="98" t="s">
        <v>5330</v>
      </c>
      <c r="H218" s="79" t="s">
        <v>5331</v>
      </c>
      <c r="I218" s="79" t="s">
        <v>82</v>
      </c>
      <c r="J218" s="79" t="s">
        <v>93</v>
      </c>
      <c r="K218" s="79" t="s">
        <v>4563</v>
      </c>
      <c r="L218" s="51"/>
    </row>
    <row r="219" spans="1:12">
      <c r="A219" s="80">
        <v>207</v>
      </c>
      <c r="B219" s="79" t="s">
        <v>75</v>
      </c>
      <c r="C219" s="79" t="s">
        <v>521</v>
      </c>
      <c r="D219" s="79" t="s">
        <v>99</v>
      </c>
      <c r="E219" s="79" t="s">
        <v>89</v>
      </c>
      <c r="F219" s="79" t="s">
        <v>5027</v>
      </c>
      <c r="G219" s="98" t="s">
        <v>5332</v>
      </c>
      <c r="H219" s="79" t="s">
        <v>5333</v>
      </c>
      <c r="I219" s="79" t="s">
        <v>82</v>
      </c>
      <c r="J219" s="79" t="s">
        <v>83</v>
      </c>
      <c r="K219" s="79" t="s">
        <v>4563</v>
      </c>
      <c r="L219" s="51"/>
    </row>
    <row r="220" spans="1:12">
      <c r="A220" s="79">
        <v>208</v>
      </c>
      <c r="B220" s="79" t="s">
        <v>97</v>
      </c>
      <c r="C220" s="79" t="s">
        <v>135</v>
      </c>
      <c r="D220" s="79" t="s">
        <v>77</v>
      </c>
      <c r="E220" s="79" t="s">
        <v>89</v>
      </c>
      <c r="F220" s="79" t="s">
        <v>4578</v>
      </c>
      <c r="G220" s="79" t="s">
        <v>5334</v>
      </c>
      <c r="H220" s="79" t="s">
        <v>5335</v>
      </c>
      <c r="I220" s="79" t="s">
        <v>82</v>
      </c>
      <c r="J220" s="79" t="s">
        <v>139</v>
      </c>
      <c r="K220" s="79" t="s">
        <v>4563</v>
      </c>
      <c r="L220" s="51"/>
    </row>
    <row r="221" spans="1:12">
      <c r="A221" s="80">
        <v>209</v>
      </c>
      <c r="B221" s="79" t="s">
        <v>75</v>
      </c>
      <c r="C221" s="79" t="s">
        <v>1407</v>
      </c>
      <c r="D221" s="79" t="s">
        <v>99</v>
      </c>
      <c r="E221" s="79" t="s">
        <v>525</v>
      </c>
      <c r="F221" s="79" t="s">
        <v>4684</v>
      </c>
      <c r="G221" s="98" t="s">
        <v>5336</v>
      </c>
      <c r="H221" s="79" t="s">
        <v>5337</v>
      </c>
      <c r="I221" s="79" t="s">
        <v>82</v>
      </c>
      <c r="J221" s="79" t="s">
        <v>181</v>
      </c>
      <c r="K221" s="79" t="s">
        <v>4563</v>
      </c>
      <c r="L221" s="51"/>
    </row>
    <row r="222" spans="1:12">
      <c r="A222" s="79">
        <v>210</v>
      </c>
      <c r="B222" s="79" t="s">
        <v>75</v>
      </c>
      <c r="C222" s="79" t="s">
        <v>1938</v>
      </c>
      <c r="D222" s="79" t="s">
        <v>77</v>
      </c>
      <c r="E222" s="79" t="s">
        <v>89</v>
      </c>
      <c r="F222" s="79" t="s">
        <v>5064</v>
      </c>
      <c r="G222" s="79" t="s">
        <v>5338</v>
      </c>
      <c r="H222" s="79" t="s">
        <v>5339</v>
      </c>
      <c r="I222" s="79" t="s">
        <v>82</v>
      </c>
      <c r="J222" s="79" t="s">
        <v>1149</v>
      </c>
      <c r="K222" s="79" t="s">
        <v>4563</v>
      </c>
      <c r="L222" s="51"/>
    </row>
    <row r="223" spans="1:12">
      <c r="A223" s="80">
        <v>211</v>
      </c>
      <c r="B223" s="79" t="s">
        <v>75</v>
      </c>
      <c r="C223" s="79" t="s">
        <v>103</v>
      </c>
      <c r="D223" s="79" t="s">
        <v>77</v>
      </c>
      <c r="E223" s="79" t="s">
        <v>78</v>
      </c>
      <c r="F223" s="79" t="s">
        <v>5027</v>
      </c>
      <c r="G223" s="79" t="s">
        <v>5340</v>
      </c>
      <c r="H223" s="79" t="s">
        <v>5341</v>
      </c>
      <c r="I223" s="79" t="s">
        <v>82</v>
      </c>
      <c r="J223" s="79" t="s">
        <v>83</v>
      </c>
      <c r="K223" s="79" t="s">
        <v>4563</v>
      </c>
      <c r="L223" s="51"/>
    </row>
    <row r="224" spans="1:12">
      <c r="A224" s="79">
        <v>212</v>
      </c>
      <c r="B224" s="79" t="s">
        <v>75</v>
      </c>
      <c r="C224" s="79" t="s">
        <v>461</v>
      </c>
      <c r="D224" s="79" t="s">
        <v>77</v>
      </c>
      <c r="E224" s="79" t="s">
        <v>141</v>
      </c>
      <c r="F224" s="79" t="s">
        <v>4602</v>
      </c>
      <c r="G224" s="79" t="s">
        <v>5342</v>
      </c>
      <c r="H224" s="79" t="s">
        <v>5343</v>
      </c>
      <c r="I224" s="79" t="s">
        <v>82</v>
      </c>
      <c r="J224" s="79" t="s">
        <v>301</v>
      </c>
      <c r="K224" s="79" t="s">
        <v>4563</v>
      </c>
      <c r="L224" s="51"/>
    </row>
    <row r="225" spans="1:12">
      <c r="A225" s="80">
        <v>213</v>
      </c>
      <c r="B225" s="79" t="s">
        <v>75</v>
      </c>
      <c r="C225" s="79" t="s">
        <v>1342</v>
      </c>
      <c r="D225" s="79" t="s">
        <v>77</v>
      </c>
      <c r="E225" s="79" t="s">
        <v>141</v>
      </c>
      <c r="F225" s="79" t="s">
        <v>4918</v>
      </c>
      <c r="G225" s="79" t="s">
        <v>5344</v>
      </c>
      <c r="H225" s="79" t="s">
        <v>5345</v>
      </c>
      <c r="I225" s="79" t="s">
        <v>82</v>
      </c>
      <c r="J225" s="79" t="s">
        <v>417</v>
      </c>
      <c r="K225" s="79" t="s">
        <v>4563</v>
      </c>
      <c r="L225" s="51"/>
    </row>
    <row r="226" spans="1:12">
      <c r="A226" s="79">
        <v>214</v>
      </c>
      <c r="B226" s="79" t="s">
        <v>75</v>
      </c>
      <c r="C226" s="79" t="s">
        <v>679</v>
      </c>
      <c r="D226" s="79" t="s">
        <v>77</v>
      </c>
      <c r="E226" s="79" t="s">
        <v>78</v>
      </c>
      <c r="F226" s="79" t="s">
        <v>4605</v>
      </c>
      <c r="G226" s="98" t="s">
        <v>5346</v>
      </c>
      <c r="H226" s="79" t="s">
        <v>5347</v>
      </c>
      <c r="I226" s="79" t="s">
        <v>82</v>
      </c>
      <c r="J226" s="79" t="s">
        <v>134</v>
      </c>
      <c r="K226" s="79" t="s">
        <v>4563</v>
      </c>
      <c r="L226" s="51"/>
    </row>
    <row r="227" spans="1:12">
      <c r="A227" s="80">
        <v>215</v>
      </c>
      <c r="B227" s="79" t="s">
        <v>97</v>
      </c>
      <c r="C227" s="79" t="s">
        <v>1699</v>
      </c>
      <c r="D227" s="79" t="s">
        <v>99</v>
      </c>
      <c r="E227" s="79" t="s">
        <v>167</v>
      </c>
      <c r="F227" s="79" t="s">
        <v>4605</v>
      </c>
      <c r="G227" s="79" t="s">
        <v>5348</v>
      </c>
      <c r="H227" s="79" t="s">
        <v>5349</v>
      </c>
      <c r="I227" s="79" t="s">
        <v>82</v>
      </c>
      <c r="J227" s="79" t="s">
        <v>134</v>
      </c>
      <c r="K227" s="79" t="s">
        <v>4563</v>
      </c>
      <c r="L227" s="51"/>
    </row>
    <row r="228" spans="1:12">
      <c r="A228" s="79">
        <v>216</v>
      </c>
      <c r="B228" s="81" t="s">
        <v>75</v>
      </c>
      <c r="C228" s="81" t="s">
        <v>1033</v>
      </c>
      <c r="D228" s="81" t="s">
        <v>77</v>
      </c>
      <c r="E228" s="81" t="s">
        <v>89</v>
      </c>
      <c r="F228" s="81" t="s">
        <v>4578</v>
      </c>
      <c r="G228" s="81" t="s">
        <v>5350</v>
      </c>
      <c r="H228" s="81" t="s">
        <v>5351</v>
      </c>
      <c r="I228" s="81" t="s">
        <v>82</v>
      </c>
      <c r="J228" s="81" t="s">
        <v>139</v>
      </c>
      <c r="K228" s="81" t="s">
        <v>4563</v>
      </c>
      <c r="L228" s="51"/>
    </row>
    <row r="229" spans="1:12">
      <c r="A229" s="80">
        <v>217</v>
      </c>
      <c r="B229" s="81" t="s">
        <v>75</v>
      </c>
      <c r="C229" s="81" t="s">
        <v>1024</v>
      </c>
      <c r="D229" s="81" t="s">
        <v>99</v>
      </c>
      <c r="E229" s="81" t="s">
        <v>89</v>
      </c>
      <c r="F229" s="81" t="s">
        <v>4918</v>
      </c>
      <c r="G229" s="81" t="s">
        <v>5352</v>
      </c>
      <c r="H229" s="81" t="s">
        <v>5353</v>
      </c>
      <c r="I229" s="81" t="s">
        <v>82</v>
      </c>
      <c r="J229" s="81" t="s">
        <v>417</v>
      </c>
      <c r="K229" s="81" t="s">
        <v>4563</v>
      </c>
      <c r="L229" s="51"/>
    </row>
    <row r="230" spans="1:12">
      <c r="A230" s="79">
        <v>218</v>
      </c>
      <c r="B230" s="79" t="s">
        <v>165</v>
      </c>
      <c r="C230" s="79" t="s">
        <v>3190</v>
      </c>
      <c r="D230" s="79" t="s">
        <v>99</v>
      </c>
      <c r="E230" s="79" t="s">
        <v>214</v>
      </c>
      <c r="F230" s="79" t="s">
        <v>4684</v>
      </c>
      <c r="G230" s="98" t="s">
        <v>5354</v>
      </c>
      <c r="H230" s="79" t="s">
        <v>5355</v>
      </c>
      <c r="I230" s="79" t="s">
        <v>82</v>
      </c>
      <c r="J230" s="79" t="s">
        <v>181</v>
      </c>
      <c r="K230" s="79" t="s">
        <v>4563</v>
      </c>
      <c r="L230" s="51"/>
    </row>
    <row r="231" spans="1:12">
      <c r="A231" s="80">
        <v>219</v>
      </c>
      <c r="B231" s="79" t="s">
        <v>75</v>
      </c>
      <c r="C231" s="79" t="s">
        <v>1807</v>
      </c>
      <c r="D231" s="79" t="s">
        <v>77</v>
      </c>
      <c r="E231" s="79" t="s">
        <v>100</v>
      </c>
      <c r="F231" s="79" t="s">
        <v>4602</v>
      </c>
      <c r="G231" s="98" t="s">
        <v>5356</v>
      </c>
      <c r="H231" s="79" t="s">
        <v>5357</v>
      </c>
      <c r="I231" s="79" t="s">
        <v>82</v>
      </c>
      <c r="J231" s="79" t="s">
        <v>301</v>
      </c>
      <c r="K231" s="79" t="s">
        <v>4563</v>
      </c>
      <c r="L231" s="51"/>
    </row>
    <row r="232" spans="1:12">
      <c r="A232" s="79">
        <v>220</v>
      </c>
      <c r="B232" s="79" t="s">
        <v>75</v>
      </c>
      <c r="C232" s="79" t="s">
        <v>1244</v>
      </c>
      <c r="D232" s="79" t="s">
        <v>77</v>
      </c>
      <c r="E232" s="79" t="s">
        <v>167</v>
      </c>
      <c r="F232" s="79" t="s">
        <v>4599</v>
      </c>
      <c r="G232" s="79" t="s">
        <v>5358</v>
      </c>
      <c r="H232" s="79" t="s">
        <v>5359</v>
      </c>
      <c r="I232" s="79" t="s">
        <v>82</v>
      </c>
      <c r="J232" s="79" t="s">
        <v>309</v>
      </c>
      <c r="K232" s="79" t="s">
        <v>4563</v>
      </c>
      <c r="L232" s="51"/>
    </row>
    <row r="233" spans="1:12">
      <c r="A233" s="80">
        <v>221</v>
      </c>
      <c r="B233" s="79" t="s">
        <v>75</v>
      </c>
      <c r="C233" s="79" t="s">
        <v>1543</v>
      </c>
      <c r="D233" s="79" t="s">
        <v>77</v>
      </c>
      <c r="E233" s="79" t="s">
        <v>89</v>
      </c>
      <c r="F233" s="79" t="s">
        <v>5251</v>
      </c>
      <c r="G233" s="98" t="s">
        <v>5360</v>
      </c>
      <c r="H233" s="79" t="s">
        <v>5361</v>
      </c>
      <c r="I233" s="79" t="s">
        <v>196</v>
      </c>
      <c r="J233" s="79" t="s">
        <v>197</v>
      </c>
      <c r="K233" s="79" t="s">
        <v>4563</v>
      </c>
      <c r="L233" s="51"/>
    </row>
    <row r="234" spans="1:12">
      <c r="A234" s="79">
        <v>222</v>
      </c>
      <c r="B234" s="79" t="s">
        <v>75</v>
      </c>
      <c r="C234" s="79" t="s">
        <v>1437</v>
      </c>
      <c r="D234" s="79" t="s">
        <v>77</v>
      </c>
      <c r="E234" s="79" t="s">
        <v>141</v>
      </c>
      <c r="F234" s="79" t="s">
        <v>4613</v>
      </c>
      <c r="G234" s="79" t="s">
        <v>5362</v>
      </c>
      <c r="H234" s="79" t="s">
        <v>5363</v>
      </c>
      <c r="I234" s="79" t="s">
        <v>82</v>
      </c>
      <c r="J234" s="79" t="s">
        <v>450</v>
      </c>
      <c r="K234" s="79" t="s">
        <v>4563</v>
      </c>
      <c r="L234" s="51"/>
    </row>
    <row r="235" spans="1:12">
      <c r="A235" s="80">
        <v>223</v>
      </c>
      <c r="B235" s="81" t="s">
        <v>75</v>
      </c>
      <c r="C235" s="81" t="s">
        <v>2069</v>
      </c>
      <c r="D235" s="81" t="s">
        <v>77</v>
      </c>
      <c r="E235" s="81" t="s">
        <v>89</v>
      </c>
      <c r="F235" s="81" t="s">
        <v>4567</v>
      </c>
      <c r="G235" s="81" t="s">
        <v>5364</v>
      </c>
      <c r="H235" s="81" t="s">
        <v>5365</v>
      </c>
      <c r="I235" s="81" t="s">
        <v>82</v>
      </c>
      <c r="J235" s="81" t="s">
        <v>314</v>
      </c>
      <c r="K235" s="81" t="s">
        <v>4563</v>
      </c>
      <c r="L235" s="51"/>
    </row>
    <row r="236" spans="1:12">
      <c r="A236" s="79">
        <v>224</v>
      </c>
      <c r="B236" s="79" t="s">
        <v>75</v>
      </c>
      <c r="C236" s="79" t="s">
        <v>113</v>
      </c>
      <c r="D236" s="79" t="s">
        <v>77</v>
      </c>
      <c r="E236" s="79" t="s">
        <v>89</v>
      </c>
      <c r="F236" s="79" t="s">
        <v>4596</v>
      </c>
      <c r="G236" s="79" t="s">
        <v>5366</v>
      </c>
      <c r="H236" s="79" t="s">
        <v>5367</v>
      </c>
      <c r="I236" s="79" t="s">
        <v>82</v>
      </c>
      <c r="J236" s="79" t="s">
        <v>117</v>
      </c>
      <c r="K236" s="79" t="s">
        <v>4563</v>
      </c>
      <c r="L236" s="51"/>
    </row>
    <row r="237" spans="1:12">
      <c r="A237" s="80">
        <v>225</v>
      </c>
      <c r="B237" s="79" t="s">
        <v>75</v>
      </c>
      <c r="C237" s="79" t="s">
        <v>683</v>
      </c>
      <c r="D237" s="79" t="s">
        <v>77</v>
      </c>
      <c r="E237" s="79" t="s">
        <v>141</v>
      </c>
      <c r="F237" s="79" t="s">
        <v>4596</v>
      </c>
      <c r="G237" s="79" t="s">
        <v>5368</v>
      </c>
      <c r="H237" s="79" t="s">
        <v>5369</v>
      </c>
      <c r="I237" s="79" t="s">
        <v>82</v>
      </c>
      <c r="J237" s="79" t="s">
        <v>117</v>
      </c>
      <c r="K237" s="79" t="s">
        <v>4563</v>
      </c>
      <c r="L237" s="51"/>
    </row>
    <row r="238" spans="1:12">
      <c r="A238" s="79">
        <v>226</v>
      </c>
      <c r="B238" s="79" t="s">
        <v>97</v>
      </c>
      <c r="C238" s="79" t="s">
        <v>1549</v>
      </c>
      <c r="D238" s="79" t="s">
        <v>99</v>
      </c>
      <c r="E238" s="79" t="s">
        <v>218</v>
      </c>
      <c r="F238" s="79" t="s">
        <v>4918</v>
      </c>
      <c r="G238" s="98" t="s">
        <v>5370</v>
      </c>
      <c r="H238" s="79" t="s">
        <v>5371</v>
      </c>
      <c r="I238" s="79" t="s">
        <v>82</v>
      </c>
      <c r="J238" s="79" t="s">
        <v>417</v>
      </c>
      <c r="K238" s="79" t="s">
        <v>4563</v>
      </c>
      <c r="L238" s="51"/>
    </row>
    <row r="239" spans="1:12">
      <c r="A239" s="80">
        <v>227</v>
      </c>
      <c r="B239" s="79" t="s">
        <v>97</v>
      </c>
      <c r="C239" s="79" t="s">
        <v>1015</v>
      </c>
      <c r="D239" s="79" t="s">
        <v>99</v>
      </c>
      <c r="E239" s="79" t="s">
        <v>141</v>
      </c>
      <c r="F239" s="79" t="s">
        <v>4918</v>
      </c>
      <c r="G239" s="98" t="s">
        <v>5372</v>
      </c>
      <c r="H239" s="79" t="s">
        <v>5373</v>
      </c>
      <c r="I239" s="79" t="s">
        <v>82</v>
      </c>
      <c r="J239" s="79" t="s">
        <v>417</v>
      </c>
      <c r="K239" s="79" t="s">
        <v>4563</v>
      </c>
      <c r="L239" s="51"/>
    </row>
    <row r="240" spans="1:12">
      <c r="A240" s="79">
        <v>228</v>
      </c>
      <c r="B240" s="79" t="s">
        <v>75</v>
      </c>
      <c r="C240" s="79" t="s">
        <v>2191</v>
      </c>
      <c r="D240" s="79" t="s">
        <v>99</v>
      </c>
      <c r="E240" s="79" t="s">
        <v>141</v>
      </c>
      <c r="F240" s="79" t="s">
        <v>4567</v>
      </c>
      <c r="G240" s="79" t="s">
        <v>5374</v>
      </c>
      <c r="H240" s="79" t="s">
        <v>5375</v>
      </c>
      <c r="I240" s="79" t="s">
        <v>82</v>
      </c>
      <c r="J240" s="79" t="s">
        <v>314</v>
      </c>
      <c r="K240" s="79" t="s">
        <v>4563</v>
      </c>
      <c r="L240" s="51"/>
    </row>
    <row r="241" spans="1:12">
      <c r="A241" s="80">
        <v>229</v>
      </c>
      <c r="B241" s="79" t="s">
        <v>75</v>
      </c>
      <c r="C241" s="79" t="s">
        <v>2739</v>
      </c>
      <c r="D241" s="79" t="s">
        <v>77</v>
      </c>
      <c r="E241" s="79" t="s">
        <v>141</v>
      </c>
      <c r="F241" s="79" t="s">
        <v>4605</v>
      </c>
      <c r="G241" s="98" t="s">
        <v>5376</v>
      </c>
      <c r="H241" s="79" t="s">
        <v>5377</v>
      </c>
      <c r="I241" s="79" t="s">
        <v>82</v>
      </c>
      <c r="J241" s="79" t="s">
        <v>134</v>
      </c>
      <c r="K241" s="79" t="s">
        <v>4563</v>
      </c>
      <c r="L241" s="51"/>
    </row>
    <row r="242" spans="1:12">
      <c r="A242" s="79">
        <v>230</v>
      </c>
      <c r="B242" s="79" t="s">
        <v>97</v>
      </c>
      <c r="C242" s="79" t="s">
        <v>3594</v>
      </c>
      <c r="D242" s="79" t="s">
        <v>99</v>
      </c>
      <c r="E242" s="79" t="s">
        <v>89</v>
      </c>
      <c r="F242" s="79" t="s">
        <v>5242</v>
      </c>
      <c r="G242" s="98" t="s">
        <v>5378</v>
      </c>
      <c r="H242" s="79" t="s">
        <v>5379</v>
      </c>
      <c r="I242" s="79" t="s">
        <v>82</v>
      </c>
      <c r="J242" s="79" t="s">
        <v>129</v>
      </c>
      <c r="K242" s="79" t="s">
        <v>4563</v>
      </c>
      <c r="L242" s="51"/>
    </row>
    <row r="243" spans="1:12">
      <c r="A243" s="80">
        <v>231</v>
      </c>
      <c r="B243" s="79" t="s">
        <v>75</v>
      </c>
      <c r="C243" s="79" t="s">
        <v>4544</v>
      </c>
      <c r="D243" s="79" t="s">
        <v>99</v>
      </c>
      <c r="E243" s="79" t="s">
        <v>89</v>
      </c>
      <c r="F243" s="79" t="s">
        <v>4567</v>
      </c>
      <c r="G243" s="79" t="s">
        <v>5380</v>
      </c>
      <c r="H243" s="79" t="s">
        <v>5381</v>
      </c>
      <c r="I243" s="79" t="s">
        <v>82</v>
      </c>
      <c r="J243" s="79" t="s">
        <v>314</v>
      </c>
      <c r="K243" s="79" t="s">
        <v>4563</v>
      </c>
      <c r="L243" s="51"/>
    </row>
    <row r="244" spans="1:12">
      <c r="A244" s="79">
        <v>232</v>
      </c>
      <c r="B244" s="79" t="s">
        <v>75</v>
      </c>
      <c r="C244" s="79" t="s">
        <v>622</v>
      </c>
      <c r="D244" s="79" t="s">
        <v>77</v>
      </c>
      <c r="E244" s="79" t="s">
        <v>89</v>
      </c>
      <c r="F244" s="79" t="s">
        <v>4602</v>
      </c>
      <c r="G244" s="98" t="s">
        <v>5382</v>
      </c>
      <c r="H244" s="79" t="s">
        <v>5383</v>
      </c>
      <c r="I244" s="79" t="s">
        <v>82</v>
      </c>
      <c r="J244" s="79" t="s">
        <v>301</v>
      </c>
      <c r="K244" s="79" t="s">
        <v>4563</v>
      </c>
      <c r="L244" s="51"/>
    </row>
    <row r="245" spans="1:12">
      <c r="A245" s="80">
        <v>233</v>
      </c>
      <c r="B245" s="79" t="s">
        <v>75</v>
      </c>
      <c r="C245" s="79" t="s">
        <v>731</v>
      </c>
      <c r="D245" s="79" t="s">
        <v>77</v>
      </c>
      <c r="E245" s="79" t="s">
        <v>141</v>
      </c>
      <c r="F245" s="79" t="s">
        <v>4629</v>
      </c>
      <c r="G245" s="98" t="s">
        <v>5384</v>
      </c>
      <c r="H245" s="79" t="s">
        <v>5385</v>
      </c>
      <c r="I245" s="79" t="s">
        <v>82</v>
      </c>
      <c r="J245" s="79" t="s">
        <v>243</v>
      </c>
      <c r="K245" s="79" t="s">
        <v>4563</v>
      </c>
      <c r="L245" s="51"/>
    </row>
    <row r="246" spans="1:12">
      <c r="A246" s="79">
        <v>234</v>
      </c>
      <c r="B246" s="81" t="s">
        <v>97</v>
      </c>
      <c r="C246" s="81" t="s">
        <v>1844</v>
      </c>
      <c r="D246" s="81" t="s">
        <v>99</v>
      </c>
      <c r="E246" s="81" t="s">
        <v>218</v>
      </c>
      <c r="F246" s="81" t="s">
        <v>4918</v>
      </c>
      <c r="G246" s="81" t="s">
        <v>5386</v>
      </c>
      <c r="H246" s="81" t="s">
        <v>5387</v>
      </c>
      <c r="I246" s="81" t="s">
        <v>82</v>
      </c>
      <c r="J246" s="81" t="s">
        <v>417</v>
      </c>
      <c r="K246" s="81" t="s">
        <v>4563</v>
      </c>
      <c r="L246" s="51"/>
    </row>
    <row r="247" spans="1:12">
      <c r="A247" s="80">
        <v>235</v>
      </c>
      <c r="B247" s="81" t="s">
        <v>75</v>
      </c>
      <c r="C247" s="81" t="s">
        <v>1231</v>
      </c>
      <c r="D247" s="81" t="s">
        <v>99</v>
      </c>
      <c r="E247" s="81" t="s">
        <v>141</v>
      </c>
      <c r="F247" s="81" t="s">
        <v>4629</v>
      </c>
      <c r="G247" s="99" t="s">
        <v>5388</v>
      </c>
      <c r="H247" s="81" t="s">
        <v>5389</v>
      </c>
      <c r="I247" s="81" t="s">
        <v>82</v>
      </c>
      <c r="J247" s="81" t="s">
        <v>243</v>
      </c>
      <c r="K247" s="81" t="s">
        <v>4563</v>
      </c>
      <c r="L247" s="51"/>
    </row>
    <row r="248" spans="1:12">
      <c r="A248" s="79">
        <v>236</v>
      </c>
      <c r="B248" s="81" t="s">
        <v>75</v>
      </c>
      <c r="C248" s="81" t="s">
        <v>1762</v>
      </c>
      <c r="D248" s="81" t="s">
        <v>77</v>
      </c>
      <c r="E248" s="81" t="s">
        <v>119</v>
      </c>
      <c r="F248" s="81" t="s">
        <v>4605</v>
      </c>
      <c r="G248" s="99" t="s">
        <v>5390</v>
      </c>
      <c r="H248" s="81" t="s">
        <v>5391</v>
      </c>
      <c r="I248" s="81" t="s">
        <v>82</v>
      </c>
      <c r="J248" s="81" t="s">
        <v>134</v>
      </c>
      <c r="K248" s="81" t="s">
        <v>4563</v>
      </c>
      <c r="L248" s="51"/>
    </row>
    <row r="249" spans="1:12">
      <c r="A249" s="80">
        <v>237</v>
      </c>
      <c r="B249" s="81" t="s">
        <v>97</v>
      </c>
      <c r="C249" s="81" t="s">
        <v>1053</v>
      </c>
      <c r="D249" s="81" t="s">
        <v>99</v>
      </c>
      <c r="E249" s="81" t="s">
        <v>141</v>
      </c>
      <c r="F249" s="81" t="s">
        <v>4605</v>
      </c>
      <c r="G249" s="81" t="s">
        <v>5392</v>
      </c>
      <c r="H249" s="81" t="s">
        <v>5393</v>
      </c>
      <c r="I249" s="81" t="s">
        <v>82</v>
      </c>
      <c r="J249" s="81" t="s">
        <v>134</v>
      </c>
      <c r="K249" s="81" t="s">
        <v>4563</v>
      </c>
      <c r="L249" s="51"/>
    </row>
    <row r="250" spans="1:12">
      <c r="A250" s="79">
        <v>238</v>
      </c>
      <c r="B250" s="79" t="s">
        <v>75</v>
      </c>
      <c r="C250" s="79" t="s">
        <v>2413</v>
      </c>
      <c r="D250" s="79" t="s">
        <v>99</v>
      </c>
      <c r="E250" s="79" t="s">
        <v>218</v>
      </c>
      <c r="F250" s="79" t="s">
        <v>4918</v>
      </c>
      <c r="G250" s="98" t="s">
        <v>5394</v>
      </c>
      <c r="H250" s="79" t="s">
        <v>5395</v>
      </c>
      <c r="I250" s="79" t="s">
        <v>82</v>
      </c>
      <c r="J250" s="79" t="s">
        <v>417</v>
      </c>
      <c r="K250" s="79" t="s">
        <v>4563</v>
      </c>
      <c r="L250" s="51"/>
    </row>
    <row r="251" spans="1:12">
      <c r="A251" s="80">
        <v>239</v>
      </c>
      <c r="B251" s="79" t="s">
        <v>75</v>
      </c>
      <c r="C251" s="79" t="s">
        <v>1161</v>
      </c>
      <c r="D251" s="79" t="s">
        <v>77</v>
      </c>
      <c r="E251" s="79" t="s">
        <v>141</v>
      </c>
      <c r="F251" s="79" t="s">
        <v>4567</v>
      </c>
      <c r="G251" s="98" t="s">
        <v>5396</v>
      </c>
      <c r="H251" s="79" t="s">
        <v>5397</v>
      </c>
      <c r="I251" s="79" t="s">
        <v>82</v>
      </c>
      <c r="J251" s="79" t="s">
        <v>314</v>
      </c>
      <c r="K251" s="79" t="s">
        <v>4563</v>
      </c>
      <c r="L251" s="51"/>
    </row>
    <row r="252" spans="1:12">
      <c r="A252" s="79">
        <v>240</v>
      </c>
      <c r="B252" s="79" t="s">
        <v>97</v>
      </c>
      <c r="C252" s="79" t="s">
        <v>1879</v>
      </c>
      <c r="D252" s="79" t="s">
        <v>99</v>
      </c>
      <c r="E252" s="79" t="s">
        <v>89</v>
      </c>
      <c r="F252" s="79" t="s">
        <v>4629</v>
      </c>
      <c r="G252" s="79" t="s">
        <v>5398</v>
      </c>
      <c r="H252" s="79" t="s">
        <v>5399</v>
      </c>
      <c r="I252" s="79" t="s">
        <v>82</v>
      </c>
      <c r="J252" s="79" t="s">
        <v>243</v>
      </c>
      <c r="K252" s="79" t="s">
        <v>4563</v>
      </c>
      <c r="L252" s="51"/>
    </row>
    <row r="253" spans="1:12">
      <c r="A253" s="80">
        <v>241</v>
      </c>
      <c r="B253" s="79" t="s">
        <v>75</v>
      </c>
      <c r="C253" s="79" t="s">
        <v>943</v>
      </c>
      <c r="D253" s="79" t="s">
        <v>77</v>
      </c>
      <c r="E253" s="79" t="s">
        <v>214</v>
      </c>
      <c r="F253" s="79" t="s">
        <v>4629</v>
      </c>
      <c r="G253" s="79" t="s">
        <v>5400</v>
      </c>
      <c r="H253" s="79" t="s">
        <v>5401</v>
      </c>
      <c r="I253" s="79" t="s">
        <v>82</v>
      </c>
      <c r="J253" s="79" t="s">
        <v>243</v>
      </c>
      <c r="K253" s="79" t="s">
        <v>4563</v>
      </c>
      <c r="L253" s="51"/>
    </row>
    <row r="254" spans="1:12">
      <c r="A254" s="79">
        <v>242</v>
      </c>
      <c r="B254" s="79" t="s">
        <v>75</v>
      </c>
      <c r="C254" s="79" t="s">
        <v>787</v>
      </c>
      <c r="D254" s="79" t="s">
        <v>77</v>
      </c>
      <c r="E254" s="79" t="s">
        <v>214</v>
      </c>
      <c r="F254" s="79" t="s">
        <v>5251</v>
      </c>
      <c r="G254" s="98" t="s">
        <v>5402</v>
      </c>
      <c r="H254" s="79" t="s">
        <v>5403</v>
      </c>
      <c r="I254" s="79" t="s">
        <v>196</v>
      </c>
      <c r="J254" s="79" t="s">
        <v>197</v>
      </c>
      <c r="K254" s="79" t="s">
        <v>4563</v>
      </c>
      <c r="L254" s="51"/>
    </row>
    <row r="255" spans="1:12">
      <c r="A255" s="80">
        <v>243</v>
      </c>
      <c r="B255" s="79" t="s">
        <v>75</v>
      </c>
      <c r="C255" s="79" t="s">
        <v>706</v>
      </c>
      <c r="D255" s="79" t="s">
        <v>77</v>
      </c>
      <c r="E255" s="79" t="s">
        <v>100</v>
      </c>
      <c r="F255" s="79" t="s">
        <v>4605</v>
      </c>
      <c r="G255" s="79" t="s">
        <v>5404</v>
      </c>
      <c r="H255" s="79" t="s">
        <v>5405</v>
      </c>
      <c r="I255" s="79" t="s">
        <v>82</v>
      </c>
      <c r="J255" s="79" t="s">
        <v>134</v>
      </c>
      <c r="K255" s="79" t="s">
        <v>4563</v>
      </c>
      <c r="L255" s="51"/>
    </row>
    <row r="256" spans="1:12">
      <c r="A256" s="79">
        <v>244</v>
      </c>
      <c r="B256" s="79" t="s">
        <v>97</v>
      </c>
      <c r="C256" s="79" t="s">
        <v>657</v>
      </c>
      <c r="D256" s="79" t="s">
        <v>77</v>
      </c>
      <c r="E256" s="79"/>
      <c r="F256" s="79" t="s">
        <v>4599</v>
      </c>
      <c r="G256" s="79" t="s">
        <v>5406</v>
      </c>
      <c r="H256" s="79" t="s">
        <v>5407</v>
      </c>
      <c r="I256" s="79" t="s">
        <v>82</v>
      </c>
      <c r="J256" s="79" t="s">
        <v>309</v>
      </c>
      <c r="K256" s="79" t="s">
        <v>4563</v>
      </c>
      <c r="L256" s="51"/>
    </row>
    <row r="257" spans="1:12">
      <c r="A257" s="80">
        <v>245</v>
      </c>
      <c r="B257" s="79" t="s">
        <v>97</v>
      </c>
      <c r="C257" s="79" t="s">
        <v>4766</v>
      </c>
      <c r="D257" s="79" t="s">
        <v>99</v>
      </c>
      <c r="E257" s="79" t="s">
        <v>775</v>
      </c>
      <c r="F257" s="79" t="s">
        <v>5408</v>
      </c>
      <c r="G257" s="98" t="s">
        <v>5409</v>
      </c>
      <c r="H257" s="79" t="s">
        <v>5410</v>
      </c>
      <c r="I257" s="79" t="s">
        <v>82</v>
      </c>
      <c r="J257" s="79" t="s">
        <v>1533</v>
      </c>
      <c r="K257" s="79" t="s">
        <v>4563</v>
      </c>
      <c r="L257" s="51"/>
    </row>
    <row r="258" spans="1:12">
      <c r="A258" s="79">
        <v>246</v>
      </c>
      <c r="B258" s="79" t="s">
        <v>75</v>
      </c>
      <c r="C258" s="79" t="s">
        <v>2302</v>
      </c>
      <c r="D258" s="79" t="s">
        <v>99</v>
      </c>
      <c r="E258" s="79" t="s">
        <v>141</v>
      </c>
      <c r="F258" s="79" t="s">
        <v>4684</v>
      </c>
      <c r="G258" s="79" t="s">
        <v>5411</v>
      </c>
      <c r="H258" s="79" t="s">
        <v>5412</v>
      </c>
      <c r="I258" s="79" t="s">
        <v>82</v>
      </c>
      <c r="J258" s="79" t="s">
        <v>181</v>
      </c>
      <c r="K258" s="79" t="s">
        <v>4563</v>
      </c>
      <c r="L258" s="51"/>
    </row>
    <row r="259" spans="1:12">
      <c r="A259" s="80">
        <v>247</v>
      </c>
      <c r="B259" s="81" t="s">
        <v>75</v>
      </c>
      <c r="C259" s="81" t="s">
        <v>1885</v>
      </c>
      <c r="D259" s="81" t="s">
        <v>99</v>
      </c>
      <c r="E259" s="81" t="s">
        <v>736</v>
      </c>
      <c r="F259" s="81" t="s">
        <v>4605</v>
      </c>
      <c r="G259" s="99" t="s">
        <v>5413</v>
      </c>
      <c r="H259" s="81" t="s">
        <v>5414</v>
      </c>
      <c r="I259" s="81" t="s">
        <v>82</v>
      </c>
      <c r="J259" s="81" t="s">
        <v>134</v>
      </c>
      <c r="K259" s="81" t="s">
        <v>4563</v>
      </c>
      <c r="L259" s="51"/>
    </row>
    <row r="260" spans="1:12">
      <c r="A260" s="79">
        <v>248</v>
      </c>
      <c r="B260" s="79" t="s">
        <v>75</v>
      </c>
      <c r="C260" s="79" t="s">
        <v>673</v>
      </c>
      <c r="D260" s="79" t="s">
        <v>99</v>
      </c>
      <c r="E260" s="79" t="s">
        <v>89</v>
      </c>
      <c r="F260" s="79" t="s">
        <v>4596</v>
      </c>
      <c r="G260" s="98" t="s">
        <v>5415</v>
      </c>
      <c r="H260" s="79" t="s">
        <v>5416</v>
      </c>
      <c r="I260" s="79" t="s">
        <v>82</v>
      </c>
      <c r="J260" s="79" t="s">
        <v>117</v>
      </c>
      <c r="K260" s="79" t="s">
        <v>4563</v>
      </c>
      <c r="L260" s="51"/>
    </row>
    <row r="261" spans="1:12">
      <c r="A261" s="80">
        <v>249</v>
      </c>
      <c r="B261" s="79" t="s">
        <v>75</v>
      </c>
      <c r="C261" s="79" t="s">
        <v>4108</v>
      </c>
      <c r="D261" s="79" t="s">
        <v>99</v>
      </c>
      <c r="E261" s="79" t="s">
        <v>89</v>
      </c>
      <c r="F261" s="79" t="s">
        <v>5417</v>
      </c>
      <c r="G261" s="79" t="s">
        <v>5418</v>
      </c>
      <c r="H261" s="79" t="s">
        <v>5419</v>
      </c>
      <c r="I261" s="79" t="s">
        <v>82</v>
      </c>
      <c r="J261" s="79" t="s">
        <v>857</v>
      </c>
      <c r="K261" s="79" t="s">
        <v>4563</v>
      </c>
      <c r="L261" s="51"/>
    </row>
    <row r="262" spans="1:12">
      <c r="A262" s="79">
        <v>250</v>
      </c>
      <c r="B262" s="79" t="s">
        <v>75</v>
      </c>
      <c r="C262" s="79" t="s">
        <v>1423</v>
      </c>
      <c r="D262" s="79" t="s">
        <v>99</v>
      </c>
      <c r="E262" s="79" t="s">
        <v>78</v>
      </c>
      <c r="F262" s="79" t="s">
        <v>4684</v>
      </c>
      <c r="G262" s="79" t="s">
        <v>5420</v>
      </c>
      <c r="H262" s="79" t="s">
        <v>5421</v>
      </c>
      <c r="I262" s="79" t="s">
        <v>82</v>
      </c>
      <c r="J262" s="79" t="s">
        <v>181</v>
      </c>
      <c r="K262" s="79" t="s">
        <v>4563</v>
      </c>
      <c r="L262" s="51"/>
    </row>
    <row r="263" spans="1:12">
      <c r="A263" s="80">
        <v>251</v>
      </c>
      <c r="B263" s="79" t="s">
        <v>75</v>
      </c>
      <c r="C263" s="79" t="s">
        <v>1260</v>
      </c>
      <c r="D263" s="79" t="s">
        <v>77</v>
      </c>
      <c r="E263" s="79" t="s">
        <v>89</v>
      </c>
      <c r="F263" s="79" t="s">
        <v>4567</v>
      </c>
      <c r="G263" s="79" t="s">
        <v>5422</v>
      </c>
      <c r="H263" s="79" t="s">
        <v>5423</v>
      </c>
      <c r="I263" s="79" t="s">
        <v>82</v>
      </c>
      <c r="J263" s="79" t="s">
        <v>314</v>
      </c>
      <c r="K263" s="79" t="s">
        <v>4563</v>
      </c>
      <c r="L263" s="51"/>
    </row>
    <row r="264" spans="1:12">
      <c r="A264" s="79">
        <v>252</v>
      </c>
      <c r="B264" s="81" t="s">
        <v>75</v>
      </c>
      <c r="C264" s="81" t="s">
        <v>937</v>
      </c>
      <c r="D264" s="81" t="s">
        <v>77</v>
      </c>
      <c r="E264" s="81" t="s">
        <v>119</v>
      </c>
      <c r="F264" s="81" t="s">
        <v>4596</v>
      </c>
      <c r="G264" s="99" t="s">
        <v>5424</v>
      </c>
      <c r="H264" s="81" t="s">
        <v>5425</v>
      </c>
      <c r="I264" s="81" t="s">
        <v>82</v>
      </c>
      <c r="J264" s="81" t="s">
        <v>117</v>
      </c>
      <c r="K264" s="81" t="s">
        <v>4563</v>
      </c>
      <c r="L264" s="51"/>
    </row>
    <row r="265" spans="1:12">
      <c r="A265" s="80">
        <v>253</v>
      </c>
      <c r="B265" s="79" t="s">
        <v>75</v>
      </c>
      <c r="C265" s="79" t="s">
        <v>4487</v>
      </c>
      <c r="D265" s="79" t="s">
        <v>77</v>
      </c>
      <c r="E265" s="79" t="s">
        <v>141</v>
      </c>
      <c r="F265" s="79" t="s">
        <v>5064</v>
      </c>
      <c r="G265" s="98" t="s">
        <v>5426</v>
      </c>
      <c r="H265" s="79" t="s">
        <v>5427</v>
      </c>
      <c r="I265" s="79" t="s">
        <v>82</v>
      </c>
      <c r="J265" s="79" t="s">
        <v>1149</v>
      </c>
      <c r="K265" s="79" t="s">
        <v>4563</v>
      </c>
      <c r="L265" s="51"/>
    </row>
    <row r="266" spans="1:12">
      <c r="A266" s="79">
        <v>254</v>
      </c>
      <c r="B266" s="79" t="s">
        <v>75</v>
      </c>
      <c r="C266" s="79" t="s">
        <v>2272</v>
      </c>
      <c r="D266" s="79" t="s">
        <v>77</v>
      </c>
      <c r="E266" s="79" t="s">
        <v>141</v>
      </c>
      <c r="F266" s="79" t="s">
        <v>4596</v>
      </c>
      <c r="G266" s="98" t="s">
        <v>5428</v>
      </c>
      <c r="H266" s="79" t="s">
        <v>5429</v>
      </c>
      <c r="I266" s="79" t="s">
        <v>82</v>
      </c>
      <c r="J266" s="79" t="s">
        <v>117</v>
      </c>
      <c r="K266" s="79" t="s">
        <v>4563</v>
      </c>
      <c r="L266" s="51"/>
    </row>
    <row r="267" spans="1:12">
      <c r="A267" s="80">
        <v>255</v>
      </c>
      <c r="B267" s="79" t="s">
        <v>97</v>
      </c>
      <c r="C267" s="79" t="s">
        <v>754</v>
      </c>
      <c r="D267" s="79" t="s">
        <v>99</v>
      </c>
      <c r="E267" s="79" t="s">
        <v>141</v>
      </c>
      <c r="F267" s="79" t="s">
        <v>4640</v>
      </c>
      <c r="G267" s="98" t="s">
        <v>5430</v>
      </c>
      <c r="H267" s="79" t="s">
        <v>5431</v>
      </c>
      <c r="I267" s="79" t="s">
        <v>82</v>
      </c>
      <c r="J267" s="79" t="s">
        <v>253</v>
      </c>
      <c r="K267" s="79" t="s">
        <v>4563</v>
      </c>
      <c r="L267" s="51"/>
    </row>
    <row r="268" spans="1:12">
      <c r="A268" s="79">
        <v>256</v>
      </c>
      <c r="B268" s="81" t="s">
        <v>75</v>
      </c>
      <c r="C268" s="81" t="s">
        <v>983</v>
      </c>
      <c r="D268" s="81" t="s">
        <v>77</v>
      </c>
      <c r="E268" s="81" t="s">
        <v>218</v>
      </c>
      <c r="F268" s="81" t="s">
        <v>4918</v>
      </c>
      <c r="G268" s="99" t="s">
        <v>5432</v>
      </c>
      <c r="H268" s="81" t="s">
        <v>5433</v>
      </c>
      <c r="I268" s="81" t="s">
        <v>82</v>
      </c>
      <c r="J268" s="81" t="s">
        <v>417</v>
      </c>
      <c r="K268" s="81" t="s">
        <v>4563</v>
      </c>
      <c r="L268" s="51"/>
    </row>
    <row r="269" spans="1:12">
      <c r="A269" s="80">
        <v>257</v>
      </c>
      <c r="B269" s="79" t="s">
        <v>75</v>
      </c>
      <c r="C269" s="79" t="s">
        <v>3076</v>
      </c>
      <c r="D269" s="79" t="s">
        <v>99</v>
      </c>
      <c r="E269" s="79" t="s">
        <v>89</v>
      </c>
      <c r="F269" s="79" t="s">
        <v>5434</v>
      </c>
      <c r="G269" s="79" t="s">
        <v>5435</v>
      </c>
      <c r="H269" s="79" t="s">
        <v>5436</v>
      </c>
      <c r="I269" s="79" t="s">
        <v>82</v>
      </c>
      <c r="J269" s="79" t="s">
        <v>460</v>
      </c>
      <c r="K269" s="79" t="s">
        <v>4563</v>
      </c>
      <c r="L269" s="51"/>
    </row>
    <row r="270" spans="1:12">
      <c r="A270" s="79">
        <v>258</v>
      </c>
      <c r="B270" s="79" t="s">
        <v>75</v>
      </c>
      <c r="C270" s="79" t="s">
        <v>1426</v>
      </c>
      <c r="D270" s="79" t="s">
        <v>77</v>
      </c>
      <c r="E270" s="79" t="s">
        <v>141</v>
      </c>
      <c r="F270" s="79" t="s">
        <v>4629</v>
      </c>
      <c r="G270" s="98" t="s">
        <v>5437</v>
      </c>
      <c r="H270" s="79" t="s">
        <v>5438</v>
      </c>
      <c r="I270" s="79" t="s">
        <v>82</v>
      </c>
      <c r="J270" s="79" t="s">
        <v>243</v>
      </c>
      <c r="K270" s="79" t="s">
        <v>4563</v>
      </c>
      <c r="L270" s="51"/>
    </row>
    <row r="271" spans="1:12">
      <c r="A271" s="80">
        <v>259</v>
      </c>
      <c r="B271" s="79" t="s">
        <v>165</v>
      </c>
      <c r="C271" s="79" t="s">
        <v>1970</v>
      </c>
      <c r="D271" s="79" t="s">
        <v>99</v>
      </c>
      <c r="E271" s="79" t="s">
        <v>89</v>
      </c>
      <c r="F271" s="79" t="s">
        <v>5064</v>
      </c>
      <c r="G271" s="98" t="s">
        <v>5439</v>
      </c>
      <c r="H271" s="79" t="s">
        <v>5440</v>
      </c>
      <c r="I271" s="79" t="s">
        <v>82</v>
      </c>
      <c r="J271" s="79" t="s">
        <v>1149</v>
      </c>
      <c r="K271" s="79" t="s">
        <v>4563</v>
      </c>
      <c r="L271" s="51"/>
    </row>
    <row r="272" spans="1:12">
      <c r="A272" s="79">
        <v>260</v>
      </c>
      <c r="B272" s="81" t="s">
        <v>75</v>
      </c>
      <c r="C272" s="81" t="s">
        <v>1689</v>
      </c>
      <c r="D272" s="81" t="s">
        <v>99</v>
      </c>
      <c r="E272" s="81" t="s">
        <v>141</v>
      </c>
      <c r="F272" s="81" t="s">
        <v>4602</v>
      </c>
      <c r="G272" s="81" t="s">
        <v>5441</v>
      </c>
      <c r="H272" s="81" t="s">
        <v>5442</v>
      </c>
      <c r="I272" s="81" t="s">
        <v>82</v>
      </c>
      <c r="J272" s="81" t="s">
        <v>301</v>
      </c>
      <c r="K272" s="81" t="s">
        <v>4563</v>
      </c>
      <c r="L272" s="51"/>
    </row>
    <row r="273" spans="1:12">
      <c r="A273" s="80">
        <v>261</v>
      </c>
      <c r="B273" s="79" t="s">
        <v>958</v>
      </c>
      <c r="C273" s="79" t="s">
        <v>1393</v>
      </c>
      <c r="D273" s="79" t="s">
        <v>77</v>
      </c>
      <c r="E273" s="79" t="s">
        <v>89</v>
      </c>
      <c r="F273" s="79" t="s">
        <v>4613</v>
      </c>
      <c r="G273" s="98" t="s">
        <v>5443</v>
      </c>
      <c r="H273" s="79" t="s">
        <v>5444</v>
      </c>
      <c r="I273" s="79" t="s">
        <v>82</v>
      </c>
      <c r="J273" s="79" t="s">
        <v>450</v>
      </c>
      <c r="K273" s="79" t="s">
        <v>4563</v>
      </c>
      <c r="L273" s="51"/>
    </row>
    <row r="274" spans="1:12">
      <c r="A274" s="79">
        <v>262</v>
      </c>
      <c r="B274" s="79" t="s">
        <v>75</v>
      </c>
      <c r="C274" s="79" t="s">
        <v>757</v>
      </c>
      <c r="D274" s="79" t="s">
        <v>77</v>
      </c>
      <c r="E274" s="79" t="s">
        <v>141</v>
      </c>
      <c r="F274" s="79" t="s">
        <v>4629</v>
      </c>
      <c r="G274" s="79" t="s">
        <v>5445</v>
      </c>
      <c r="H274" s="79" t="s">
        <v>5446</v>
      </c>
      <c r="I274" s="79" t="s">
        <v>82</v>
      </c>
      <c r="J274" s="79" t="s">
        <v>243</v>
      </c>
      <c r="K274" s="79" t="s">
        <v>4563</v>
      </c>
      <c r="L274" s="51"/>
    </row>
    <row r="275" spans="1:12">
      <c r="A275" s="80">
        <v>263</v>
      </c>
      <c r="B275" s="81" t="s">
        <v>75</v>
      </c>
      <c r="C275" s="81" t="s">
        <v>563</v>
      </c>
      <c r="D275" s="81" t="s">
        <v>77</v>
      </c>
      <c r="E275" s="81" t="s">
        <v>89</v>
      </c>
      <c r="F275" s="81" t="s">
        <v>4684</v>
      </c>
      <c r="G275" s="99" t="s">
        <v>5447</v>
      </c>
      <c r="H275" s="81" t="s">
        <v>5448</v>
      </c>
      <c r="I275" s="81" t="s">
        <v>82</v>
      </c>
      <c r="J275" s="81" t="s">
        <v>181</v>
      </c>
      <c r="K275" s="81" t="s">
        <v>4563</v>
      </c>
      <c r="L275" s="51"/>
    </row>
    <row r="276" spans="1:12">
      <c r="A276" s="79">
        <v>264</v>
      </c>
      <c r="B276" s="79" t="s">
        <v>75</v>
      </c>
      <c r="C276" s="79" t="s">
        <v>2994</v>
      </c>
      <c r="D276" s="79" t="s">
        <v>99</v>
      </c>
      <c r="E276" s="79" t="s">
        <v>141</v>
      </c>
      <c r="F276" s="79" t="s">
        <v>4567</v>
      </c>
      <c r="G276" s="98" t="s">
        <v>5449</v>
      </c>
      <c r="H276" s="79" t="s">
        <v>5450</v>
      </c>
      <c r="I276" s="79" t="s">
        <v>82</v>
      </c>
      <c r="J276" s="79" t="s">
        <v>314</v>
      </c>
      <c r="K276" s="79" t="s">
        <v>4563</v>
      </c>
      <c r="L276" s="51"/>
    </row>
    <row r="277" spans="1:12">
      <c r="A277" s="80">
        <v>265</v>
      </c>
      <c r="B277" s="79" t="s">
        <v>75</v>
      </c>
      <c r="C277" s="79" t="s">
        <v>1210</v>
      </c>
      <c r="D277" s="79" t="s">
        <v>99</v>
      </c>
      <c r="E277" s="79" t="s">
        <v>89</v>
      </c>
      <c r="F277" s="79" t="s">
        <v>4684</v>
      </c>
      <c r="G277" s="98" t="s">
        <v>5451</v>
      </c>
      <c r="H277" s="79" t="s">
        <v>5452</v>
      </c>
      <c r="I277" s="79" t="s">
        <v>82</v>
      </c>
      <c r="J277" s="79" t="s">
        <v>181</v>
      </c>
      <c r="K277" s="79" t="s">
        <v>4563</v>
      </c>
      <c r="L277" s="51"/>
    </row>
    <row r="278" spans="1:12">
      <c r="A278" s="79">
        <v>266</v>
      </c>
      <c r="B278" s="79" t="s">
        <v>75</v>
      </c>
      <c r="C278" s="79" t="s">
        <v>1628</v>
      </c>
      <c r="D278" s="79" t="s">
        <v>99</v>
      </c>
      <c r="E278" s="79" t="s">
        <v>78</v>
      </c>
      <c r="F278" s="79" t="s">
        <v>4596</v>
      </c>
      <c r="G278" s="98" t="s">
        <v>5453</v>
      </c>
      <c r="H278" s="79" t="s">
        <v>5454</v>
      </c>
      <c r="I278" s="79" t="s">
        <v>82</v>
      </c>
      <c r="J278" s="79" t="s">
        <v>117</v>
      </c>
      <c r="K278" s="79" t="s">
        <v>4563</v>
      </c>
      <c r="L278" s="51"/>
    </row>
    <row r="279" spans="1:12">
      <c r="A279" s="80">
        <v>267</v>
      </c>
      <c r="B279" s="79" t="s">
        <v>97</v>
      </c>
      <c r="C279" s="79" t="s">
        <v>962</v>
      </c>
      <c r="D279" s="79" t="s">
        <v>77</v>
      </c>
      <c r="E279" s="79" t="s">
        <v>89</v>
      </c>
      <c r="F279" s="79" t="s">
        <v>5027</v>
      </c>
      <c r="G279" s="79" t="s">
        <v>5455</v>
      </c>
      <c r="H279" s="79" t="s">
        <v>5456</v>
      </c>
      <c r="I279" s="79" t="s">
        <v>82</v>
      </c>
      <c r="J279" s="79" t="s">
        <v>83</v>
      </c>
      <c r="K279" s="79" t="s">
        <v>4563</v>
      </c>
      <c r="L279" s="51"/>
    </row>
    <row r="280" spans="1:12">
      <c r="A280" s="79">
        <v>268</v>
      </c>
      <c r="B280" s="79" t="s">
        <v>75</v>
      </c>
      <c r="C280" s="79" t="s">
        <v>781</v>
      </c>
      <c r="D280" s="79" t="s">
        <v>99</v>
      </c>
      <c r="E280" s="79" t="s">
        <v>89</v>
      </c>
      <c r="F280" s="79" t="s">
        <v>4567</v>
      </c>
      <c r="G280" s="98" t="s">
        <v>5457</v>
      </c>
      <c r="H280" s="79" t="s">
        <v>5458</v>
      </c>
      <c r="I280" s="79" t="s">
        <v>82</v>
      </c>
      <c r="J280" s="79" t="s">
        <v>314</v>
      </c>
      <c r="K280" s="79" t="s">
        <v>4563</v>
      </c>
      <c r="L280" s="51"/>
    </row>
    <row r="281" spans="1:12">
      <c r="A281" s="80">
        <v>269</v>
      </c>
      <c r="B281" s="79" t="s">
        <v>97</v>
      </c>
      <c r="C281" s="79" t="s">
        <v>444</v>
      </c>
      <c r="D281" s="79" t="s">
        <v>77</v>
      </c>
      <c r="E281" s="79" t="s">
        <v>141</v>
      </c>
      <c r="F281" s="79" t="s">
        <v>4573</v>
      </c>
      <c r="G281" s="79" t="s">
        <v>5459</v>
      </c>
      <c r="H281" s="79" t="s">
        <v>5460</v>
      </c>
      <c r="I281" s="79" t="s">
        <v>82</v>
      </c>
      <c r="J281" s="79" t="s">
        <v>272</v>
      </c>
      <c r="K281" s="79" t="s">
        <v>4563</v>
      </c>
      <c r="L281" s="51"/>
    </row>
    <row r="282" spans="1:12">
      <c r="A282" s="79">
        <v>270</v>
      </c>
      <c r="B282" s="79" t="s">
        <v>75</v>
      </c>
      <c r="C282" s="79" t="s">
        <v>1744</v>
      </c>
      <c r="D282" s="79" t="s">
        <v>77</v>
      </c>
      <c r="E282" s="79" t="s">
        <v>141</v>
      </c>
      <c r="F282" s="79" t="s">
        <v>4602</v>
      </c>
      <c r="G282" s="98" t="s">
        <v>5461</v>
      </c>
      <c r="H282" s="79" t="s">
        <v>5462</v>
      </c>
      <c r="I282" s="79" t="s">
        <v>82</v>
      </c>
      <c r="J282" s="79" t="s">
        <v>301</v>
      </c>
      <c r="K282" s="79" t="s">
        <v>4563</v>
      </c>
      <c r="L282" s="51"/>
    </row>
    <row r="283" spans="1:12">
      <c r="A283" s="80">
        <v>271</v>
      </c>
      <c r="B283" s="79" t="s">
        <v>97</v>
      </c>
      <c r="C283" s="79" t="s">
        <v>1668</v>
      </c>
      <c r="D283" s="79" t="s">
        <v>77</v>
      </c>
      <c r="E283" s="79" t="s">
        <v>218</v>
      </c>
      <c r="F283" s="79" t="s">
        <v>4567</v>
      </c>
      <c r="G283" s="98" t="s">
        <v>5463</v>
      </c>
      <c r="H283" s="79" t="s">
        <v>5464</v>
      </c>
      <c r="I283" s="79" t="s">
        <v>82</v>
      </c>
      <c r="J283" s="79" t="s">
        <v>314</v>
      </c>
      <c r="K283" s="79" t="s">
        <v>4563</v>
      </c>
      <c r="L283" s="51"/>
    </row>
    <row r="284" spans="1:12">
      <c r="A284" s="79">
        <v>272</v>
      </c>
      <c r="B284" s="81" t="s">
        <v>75</v>
      </c>
      <c r="C284" s="81" t="s">
        <v>628</v>
      </c>
      <c r="D284" s="81" t="s">
        <v>99</v>
      </c>
      <c r="E284" s="81" t="s">
        <v>89</v>
      </c>
      <c r="F284" s="81" t="s">
        <v>4684</v>
      </c>
      <c r="G284" s="81" t="s">
        <v>5465</v>
      </c>
      <c r="H284" s="81" t="s">
        <v>5466</v>
      </c>
      <c r="I284" s="81" t="s">
        <v>82</v>
      </c>
      <c r="J284" s="81" t="s">
        <v>181</v>
      </c>
      <c r="K284" s="81" t="s">
        <v>4563</v>
      </c>
      <c r="L284" s="51"/>
    </row>
    <row r="285" spans="1:12">
      <c r="A285" s="80">
        <v>273</v>
      </c>
      <c r="B285" s="79" t="s">
        <v>75</v>
      </c>
      <c r="C285" s="79" t="s">
        <v>1622</v>
      </c>
      <c r="D285" s="79" t="s">
        <v>99</v>
      </c>
      <c r="E285" s="79" t="s">
        <v>141</v>
      </c>
      <c r="F285" s="79" t="s">
        <v>4567</v>
      </c>
      <c r="G285" s="79" t="s">
        <v>5467</v>
      </c>
      <c r="H285" s="79" t="s">
        <v>5468</v>
      </c>
      <c r="I285" s="79" t="s">
        <v>82</v>
      </c>
      <c r="J285" s="79" t="s">
        <v>314</v>
      </c>
      <c r="K285" s="79" t="s">
        <v>4563</v>
      </c>
      <c r="L285" s="51"/>
    </row>
    <row r="286" spans="1:12">
      <c r="A286" s="79">
        <v>274</v>
      </c>
      <c r="B286" s="79" t="s">
        <v>97</v>
      </c>
      <c r="C286" s="79" t="s">
        <v>631</v>
      </c>
      <c r="D286" s="79" t="s">
        <v>77</v>
      </c>
      <c r="E286" s="79" t="s">
        <v>141</v>
      </c>
      <c r="F286" s="79" t="s">
        <v>4578</v>
      </c>
      <c r="G286" s="79" t="s">
        <v>5469</v>
      </c>
      <c r="H286" s="79" t="s">
        <v>5470</v>
      </c>
      <c r="I286" s="79" t="s">
        <v>82</v>
      </c>
      <c r="J286" s="79" t="s">
        <v>139</v>
      </c>
      <c r="K286" s="79" t="s">
        <v>4563</v>
      </c>
      <c r="L286" s="51"/>
    </row>
    <row r="287" spans="1:12">
      <c r="A287" s="80">
        <v>275</v>
      </c>
      <c r="B287" s="79" t="s">
        <v>75</v>
      </c>
      <c r="C287" s="79" t="s">
        <v>3591</v>
      </c>
      <c r="D287" s="79" t="s">
        <v>99</v>
      </c>
      <c r="E287" s="79" t="s">
        <v>167</v>
      </c>
      <c r="F287" s="79" t="s">
        <v>4605</v>
      </c>
      <c r="G287" s="98" t="s">
        <v>5471</v>
      </c>
      <c r="H287" s="79" t="s">
        <v>5472</v>
      </c>
      <c r="I287" s="79" t="s">
        <v>82</v>
      </c>
      <c r="J287" s="79" t="s">
        <v>134</v>
      </c>
      <c r="K287" s="79" t="s">
        <v>4563</v>
      </c>
      <c r="L287" s="51"/>
    </row>
    <row r="288" spans="1:12">
      <c r="A288" s="79">
        <v>276</v>
      </c>
      <c r="B288" s="79" t="s">
        <v>165</v>
      </c>
      <c r="C288" s="79" t="s">
        <v>2539</v>
      </c>
      <c r="D288" s="79" t="s">
        <v>77</v>
      </c>
      <c r="E288" s="79" t="s">
        <v>141</v>
      </c>
      <c r="F288" s="79" t="s">
        <v>4629</v>
      </c>
      <c r="G288" s="98" t="s">
        <v>5473</v>
      </c>
      <c r="H288" s="79" t="s">
        <v>5474</v>
      </c>
      <c r="I288" s="79" t="s">
        <v>82</v>
      </c>
      <c r="J288" s="79" t="s">
        <v>243</v>
      </c>
      <c r="K288" s="79" t="s">
        <v>4563</v>
      </c>
      <c r="L288" s="51"/>
    </row>
    <row r="289" spans="1:11">
      <c r="A289" s="80">
        <v>277</v>
      </c>
      <c r="B289" s="81" t="s">
        <v>75</v>
      </c>
      <c r="C289" s="81" t="s">
        <v>1153</v>
      </c>
      <c r="D289" s="81" t="s">
        <v>77</v>
      </c>
      <c r="E289" s="81" t="s">
        <v>141</v>
      </c>
      <c r="F289" s="81" t="s">
        <v>4974</v>
      </c>
      <c r="G289" s="99" t="s">
        <v>5475</v>
      </c>
      <c r="H289" s="81" t="s">
        <v>5476</v>
      </c>
      <c r="I289" s="81" t="s">
        <v>82</v>
      </c>
      <c r="J289" s="81" t="s">
        <v>267</v>
      </c>
      <c r="K289" s="81" t="s">
        <v>4563</v>
      </c>
    </row>
    <row r="290" spans="1:11">
      <c r="A290" s="79">
        <v>278</v>
      </c>
      <c r="B290" s="79" t="s">
        <v>75</v>
      </c>
      <c r="C290" s="79" t="s">
        <v>486</v>
      </c>
      <c r="D290" s="79" t="s">
        <v>77</v>
      </c>
      <c r="E290" s="79" t="s">
        <v>141</v>
      </c>
      <c r="F290" s="79" t="s">
        <v>4640</v>
      </c>
      <c r="G290" s="79" t="s">
        <v>5477</v>
      </c>
      <c r="H290" s="79" t="s">
        <v>5478</v>
      </c>
      <c r="I290" s="79" t="s">
        <v>82</v>
      </c>
      <c r="J290" s="79" t="s">
        <v>253</v>
      </c>
      <c r="K290" s="79" t="s">
        <v>4563</v>
      </c>
    </row>
    <row r="291" spans="1:11">
      <c r="A291" s="80">
        <v>279</v>
      </c>
      <c r="B291" s="79" t="s">
        <v>75</v>
      </c>
      <c r="C291" s="79" t="s">
        <v>480</v>
      </c>
      <c r="D291" s="79" t="s">
        <v>77</v>
      </c>
      <c r="E291" s="79" t="s">
        <v>89</v>
      </c>
      <c r="F291" s="79" t="s">
        <v>4618</v>
      </c>
      <c r="G291" s="98" t="s">
        <v>5479</v>
      </c>
      <c r="H291" s="79" t="s">
        <v>5480</v>
      </c>
      <c r="I291" s="79" t="s">
        <v>82</v>
      </c>
      <c r="J291" s="79" t="s">
        <v>93</v>
      </c>
      <c r="K291" s="79" t="s">
        <v>4563</v>
      </c>
    </row>
    <row r="292" spans="1:11">
      <c r="A292" s="79">
        <v>280</v>
      </c>
      <c r="B292" s="79" t="s">
        <v>75</v>
      </c>
      <c r="C292" s="79" t="s">
        <v>2239</v>
      </c>
      <c r="D292" s="79" t="s">
        <v>77</v>
      </c>
      <c r="E292" s="79" t="s">
        <v>922</v>
      </c>
      <c r="F292" s="79" t="s">
        <v>4567</v>
      </c>
      <c r="G292" s="79" t="s">
        <v>5481</v>
      </c>
      <c r="H292" s="79" t="s">
        <v>5482</v>
      </c>
      <c r="I292" s="79" t="s">
        <v>82</v>
      </c>
      <c r="J292" s="79" t="s">
        <v>314</v>
      </c>
      <c r="K292" s="79" t="s">
        <v>4563</v>
      </c>
    </row>
    <row r="293" spans="1:11">
      <c r="A293" s="80">
        <v>281</v>
      </c>
      <c r="B293" s="79" t="s">
        <v>75</v>
      </c>
      <c r="C293" s="79" t="s">
        <v>995</v>
      </c>
      <c r="D293" s="79" t="s">
        <v>99</v>
      </c>
      <c r="E293" s="79" t="s">
        <v>214</v>
      </c>
      <c r="F293" s="79" t="s">
        <v>4684</v>
      </c>
      <c r="G293" s="79" t="s">
        <v>5483</v>
      </c>
      <c r="H293" s="79" t="s">
        <v>5484</v>
      </c>
      <c r="I293" s="79" t="s">
        <v>82</v>
      </c>
      <c r="J293" s="79" t="s">
        <v>181</v>
      </c>
      <c r="K293" s="79" t="s">
        <v>4563</v>
      </c>
    </row>
    <row r="294" spans="1:11">
      <c r="A294" s="79">
        <v>282</v>
      </c>
      <c r="B294" s="79" t="s">
        <v>75</v>
      </c>
      <c r="C294" s="79" t="s">
        <v>1613</v>
      </c>
      <c r="D294" s="79" t="s">
        <v>77</v>
      </c>
      <c r="E294" s="79" t="s">
        <v>218</v>
      </c>
      <c r="F294" s="79" t="s">
        <v>4599</v>
      </c>
      <c r="G294" s="98" t="s">
        <v>5485</v>
      </c>
      <c r="H294" s="79" t="s">
        <v>5486</v>
      </c>
      <c r="I294" s="79" t="s">
        <v>82</v>
      </c>
      <c r="J294" s="79" t="s">
        <v>309</v>
      </c>
      <c r="K294" s="79" t="s">
        <v>4563</v>
      </c>
    </row>
    <row r="295" spans="1:11">
      <c r="A295" s="80">
        <v>283</v>
      </c>
      <c r="B295" s="81" t="s">
        <v>75</v>
      </c>
      <c r="C295" s="81" t="s">
        <v>2611</v>
      </c>
      <c r="D295" s="81" t="s">
        <v>77</v>
      </c>
      <c r="E295" s="81" t="s">
        <v>89</v>
      </c>
      <c r="F295" s="81" t="s">
        <v>4570</v>
      </c>
      <c r="G295" s="81" t="s">
        <v>5487</v>
      </c>
      <c r="H295" s="81" t="s">
        <v>5488</v>
      </c>
      <c r="I295" s="81" t="s">
        <v>82</v>
      </c>
      <c r="J295" s="81" t="s">
        <v>350</v>
      </c>
      <c r="K295" s="81" t="s">
        <v>4563</v>
      </c>
    </row>
    <row r="296" spans="1:11">
      <c r="A296" s="79">
        <v>284</v>
      </c>
      <c r="B296" s="79" t="s">
        <v>75</v>
      </c>
      <c r="C296" s="79" t="s">
        <v>2060</v>
      </c>
      <c r="D296" s="79" t="s">
        <v>99</v>
      </c>
      <c r="E296" s="79" t="s">
        <v>89</v>
      </c>
      <c r="F296" s="79" t="s">
        <v>4567</v>
      </c>
      <c r="G296" s="79" t="s">
        <v>5489</v>
      </c>
      <c r="H296" s="79" t="s">
        <v>5490</v>
      </c>
      <c r="I296" s="79" t="s">
        <v>82</v>
      </c>
      <c r="J296" s="79" t="s">
        <v>314</v>
      </c>
      <c r="K296" s="79" t="s">
        <v>4563</v>
      </c>
    </row>
    <row r="297" spans="1:11">
      <c r="A297" s="80">
        <v>285</v>
      </c>
      <c r="B297" s="79" t="s">
        <v>75</v>
      </c>
      <c r="C297" s="79" t="s">
        <v>176</v>
      </c>
      <c r="D297" s="79" t="s">
        <v>77</v>
      </c>
      <c r="E297" s="79" t="s">
        <v>141</v>
      </c>
      <c r="F297" s="79" t="s">
        <v>4578</v>
      </c>
      <c r="G297" s="98" t="s">
        <v>5491</v>
      </c>
      <c r="H297" s="79" t="s">
        <v>5492</v>
      </c>
      <c r="I297" s="79" t="s">
        <v>82</v>
      </c>
      <c r="J297" s="79" t="s">
        <v>139</v>
      </c>
      <c r="K297" s="79" t="s">
        <v>4563</v>
      </c>
    </row>
    <row r="298" spans="1:11">
      <c r="A298" s="79">
        <v>286</v>
      </c>
      <c r="B298" s="79" t="s">
        <v>75</v>
      </c>
      <c r="C298" s="79" t="s">
        <v>322</v>
      </c>
      <c r="D298" s="79" t="s">
        <v>77</v>
      </c>
      <c r="E298" s="79" t="s">
        <v>89</v>
      </c>
      <c r="F298" s="79" t="s">
        <v>4599</v>
      </c>
      <c r="G298" s="79" t="s">
        <v>5493</v>
      </c>
      <c r="H298" s="79" t="s">
        <v>5494</v>
      </c>
      <c r="I298" s="79" t="s">
        <v>82</v>
      </c>
      <c r="J298" s="79" t="s">
        <v>309</v>
      </c>
      <c r="K298" s="79" t="s">
        <v>4563</v>
      </c>
    </row>
    <row r="299" spans="1:11">
      <c r="A299" s="80">
        <v>287</v>
      </c>
      <c r="B299" s="79" t="s">
        <v>165</v>
      </c>
      <c r="C299" s="79" t="s">
        <v>268</v>
      </c>
      <c r="D299" s="79" t="s">
        <v>99</v>
      </c>
      <c r="E299" s="79" t="s">
        <v>141</v>
      </c>
      <c r="F299" s="79" t="s">
        <v>4573</v>
      </c>
      <c r="G299" s="98" t="s">
        <v>5495</v>
      </c>
      <c r="H299" s="79" t="s">
        <v>5496</v>
      </c>
      <c r="I299" s="79" t="s">
        <v>82</v>
      </c>
      <c r="J299" s="79" t="s">
        <v>272</v>
      </c>
      <c r="K299" s="79" t="s">
        <v>4563</v>
      </c>
    </row>
    <row r="300" spans="1:11">
      <c r="A300" s="79">
        <v>288</v>
      </c>
      <c r="B300" s="79" t="s">
        <v>75</v>
      </c>
      <c r="C300" s="79" t="s">
        <v>2764</v>
      </c>
      <c r="D300" s="79" t="s">
        <v>99</v>
      </c>
      <c r="E300" s="79" t="s">
        <v>141</v>
      </c>
      <c r="F300" s="79" t="s">
        <v>5497</v>
      </c>
      <c r="G300" s="98" t="s">
        <v>5498</v>
      </c>
      <c r="H300" s="79" t="s">
        <v>5499</v>
      </c>
      <c r="I300" s="79" t="s">
        <v>82</v>
      </c>
      <c r="J300" s="79" t="s">
        <v>474</v>
      </c>
      <c r="K300" s="79" t="s">
        <v>4563</v>
      </c>
    </row>
    <row r="301" spans="1:11">
      <c r="A301" s="80">
        <v>289</v>
      </c>
      <c r="B301" s="79" t="s">
        <v>75</v>
      </c>
      <c r="C301" s="79" t="s">
        <v>1107</v>
      </c>
      <c r="D301" s="79" t="s">
        <v>77</v>
      </c>
      <c r="E301" s="79" t="s">
        <v>89</v>
      </c>
      <c r="F301" s="79" t="s">
        <v>4629</v>
      </c>
      <c r="G301" s="98" t="s">
        <v>5500</v>
      </c>
      <c r="H301" s="79" t="s">
        <v>5501</v>
      </c>
      <c r="I301" s="79" t="s">
        <v>82</v>
      </c>
      <c r="J301" s="79" t="s">
        <v>243</v>
      </c>
      <c r="K301" s="79" t="s">
        <v>4563</v>
      </c>
    </row>
    <row r="302" spans="1:11">
      <c r="A302" s="79">
        <v>290</v>
      </c>
      <c r="B302" s="79" t="s">
        <v>75</v>
      </c>
      <c r="C302" s="79" t="s">
        <v>1766</v>
      </c>
      <c r="D302" s="79" t="s">
        <v>77</v>
      </c>
      <c r="E302" s="79" t="s">
        <v>78</v>
      </c>
      <c r="F302" s="79" t="s">
        <v>4605</v>
      </c>
      <c r="G302" s="98" t="s">
        <v>4716</v>
      </c>
      <c r="H302" s="79" t="s">
        <v>4715</v>
      </c>
      <c r="I302" s="79" t="s">
        <v>82</v>
      </c>
      <c r="J302" s="79" t="s">
        <v>134</v>
      </c>
      <c r="K302" s="79" t="s">
        <v>4563</v>
      </c>
    </row>
    <row r="303" spans="1:11">
      <c r="A303" s="80">
        <v>291</v>
      </c>
      <c r="B303" s="79" t="s">
        <v>165</v>
      </c>
      <c r="C303" s="79" t="s">
        <v>464</v>
      </c>
      <c r="D303" s="79" t="s">
        <v>99</v>
      </c>
      <c r="E303" s="79" t="s">
        <v>167</v>
      </c>
      <c r="F303" s="79" t="s">
        <v>4618</v>
      </c>
      <c r="G303" s="98" t="s">
        <v>4714</v>
      </c>
      <c r="H303" s="79" t="s">
        <v>4713</v>
      </c>
      <c r="I303" s="79" t="s">
        <v>82</v>
      </c>
      <c r="J303" s="79" t="s">
        <v>93</v>
      </c>
      <c r="K303" s="79" t="s">
        <v>4563</v>
      </c>
    </row>
    <row r="304" spans="1:11">
      <c r="A304" s="79">
        <v>292</v>
      </c>
      <c r="B304" s="79" t="s">
        <v>75</v>
      </c>
      <c r="C304" s="79" t="s">
        <v>2093</v>
      </c>
      <c r="D304" s="79" t="s">
        <v>99</v>
      </c>
      <c r="E304" s="79" t="s">
        <v>141</v>
      </c>
      <c r="F304" s="79" t="s">
        <v>4684</v>
      </c>
      <c r="G304" s="98" t="s">
        <v>4683</v>
      </c>
      <c r="H304" s="79" t="s">
        <v>4682</v>
      </c>
      <c r="I304" s="79" t="s">
        <v>82</v>
      </c>
      <c r="J304" s="79" t="s">
        <v>181</v>
      </c>
      <c r="K304" s="79" t="s">
        <v>4563</v>
      </c>
    </row>
    <row r="305" spans="1:11">
      <c r="A305" s="80">
        <v>293</v>
      </c>
      <c r="B305" s="79" t="s">
        <v>97</v>
      </c>
      <c r="C305" s="79" t="s">
        <v>1638</v>
      </c>
      <c r="D305" s="79" t="s">
        <v>99</v>
      </c>
      <c r="E305" s="79" t="s">
        <v>218</v>
      </c>
      <c r="F305" s="79" t="s">
        <v>4659</v>
      </c>
      <c r="G305" s="79" t="s">
        <v>4658</v>
      </c>
      <c r="H305" s="79" t="s">
        <v>4657</v>
      </c>
      <c r="I305" s="79" t="s">
        <v>82</v>
      </c>
      <c r="J305" s="79" t="s">
        <v>382</v>
      </c>
      <c r="K305" s="79" t="s">
        <v>4563</v>
      </c>
    </row>
    <row r="306" spans="1:11">
      <c r="A306" s="79">
        <v>294</v>
      </c>
      <c r="B306" s="79" t="s">
        <v>97</v>
      </c>
      <c r="C306" s="79" t="s">
        <v>2182</v>
      </c>
      <c r="D306" s="79" t="s">
        <v>99</v>
      </c>
      <c r="E306" s="79" t="s">
        <v>89</v>
      </c>
      <c r="F306" s="79" t="s">
        <v>4640</v>
      </c>
      <c r="G306" s="98" t="s">
        <v>4639</v>
      </c>
      <c r="H306" s="79" t="s">
        <v>4638</v>
      </c>
      <c r="I306" s="79" t="s">
        <v>82</v>
      </c>
      <c r="J306" s="79" t="s">
        <v>253</v>
      </c>
      <c r="K306" s="79" t="s">
        <v>4563</v>
      </c>
    </row>
    <row r="307" spans="1:11">
      <c r="A307" s="80">
        <v>295</v>
      </c>
      <c r="B307" s="79" t="s">
        <v>75</v>
      </c>
      <c r="C307" s="79" t="s">
        <v>1672</v>
      </c>
      <c r="D307" s="79" t="s">
        <v>77</v>
      </c>
      <c r="E307" s="79" t="s">
        <v>1673</v>
      </c>
      <c r="F307" s="79" t="s">
        <v>4605</v>
      </c>
      <c r="G307" s="98" t="s">
        <v>4631</v>
      </c>
      <c r="H307" s="79" t="s">
        <v>4630</v>
      </c>
      <c r="I307" s="79" t="s">
        <v>82</v>
      </c>
      <c r="J307" s="79" t="s">
        <v>134</v>
      </c>
      <c r="K307" s="79" t="s">
        <v>4563</v>
      </c>
    </row>
    <row r="308" spans="1:11">
      <c r="A308" s="79">
        <v>296</v>
      </c>
      <c r="B308" s="79" t="s">
        <v>75</v>
      </c>
      <c r="C308" s="79" t="s">
        <v>1234</v>
      </c>
      <c r="D308" s="79" t="s">
        <v>99</v>
      </c>
      <c r="E308" s="79" t="s">
        <v>141</v>
      </c>
      <c r="F308" s="79" t="s">
        <v>4629</v>
      </c>
      <c r="G308" s="98" t="s">
        <v>4628</v>
      </c>
      <c r="H308" s="79" t="s">
        <v>5502</v>
      </c>
      <c r="I308" s="79" t="s">
        <v>82</v>
      </c>
      <c r="J308" s="79" t="s">
        <v>243</v>
      </c>
      <c r="K308" s="79" t="s">
        <v>4563</v>
      </c>
    </row>
    <row r="309" spans="1:11">
      <c r="A309" s="80">
        <v>297</v>
      </c>
      <c r="B309" s="79" t="s">
        <v>165</v>
      </c>
      <c r="C309" s="79" t="s">
        <v>1225</v>
      </c>
      <c r="D309" s="79" t="s">
        <v>77</v>
      </c>
      <c r="E309" s="79" t="s">
        <v>89</v>
      </c>
      <c r="F309" s="79" t="s">
        <v>5242</v>
      </c>
      <c r="G309" s="98" t="s">
        <v>4625</v>
      </c>
      <c r="H309" s="79" t="s">
        <v>4624</v>
      </c>
      <c r="I309" s="79" t="s">
        <v>82</v>
      </c>
      <c r="J309" s="79" t="s">
        <v>129</v>
      </c>
      <c r="K309" s="79" t="s">
        <v>4563</v>
      </c>
    </row>
    <row r="310" spans="1:11">
      <c r="A310" s="79">
        <v>298</v>
      </c>
      <c r="B310" s="79" t="s">
        <v>75</v>
      </c>
      <c r="C310" s="79" t="s">
        <v>1072</v>
      </c>
      <c r="D310" s="79" t="s">
        <v>77</v>
      </c>
      <c r="E310" s="79" t="s">
        <v>89</v>
      </c>
      <c r="F310" s="79" t="s">
        <v>4618</v>
      </c>
      <c r="G310" s="98" t="s">
        <v>4617</v>
      </c>
      <c r="H310" s="79" t="s">
        <v>4616</v>
      </c>
      <c r="I310" s="79" t="s">
        <v>82</v>
      </c>
      <c r="J310" s="79" t="s">
        <v>93</v>
      </c>
      <c r="K310" s="79" t="s">
        <v>4563</v>
      </c>
    </row>
    <row r="311" spans="1:11">
      <c r="A311" s="80">
        <v>299</v>
      </c>
      <c r="B311" s="79" t="s">
        <v>75</v>
      </c>
      <c r="C311" s="79" t="s">
        <v>3641</v>
      </c>
      <c r="D311" s="79" t="s">
        <v>99</v>
      </c>
      <c r="E311" s="79" t="s">
        <v>89</v>
      </c>
      <c r="F311" s="79" t="s">
        <v>4570</v>
      </c>
      <c r="G311" s="79" t="s">
        <v>4615</v>
      </c>
      <c r="H311" s="79" t="s">
        <v>4614</v>
      </c>
      <c r="I311" s="79" t="s">
        <v>82</v>
      </c>
      <c r="J311" s="79" t="s">
        <v>350</v>
      </c>
      <c r="K311" s="79" t="s">
        <v>4563</v>
      </c>
    </row>
    <row r="312" spans="1:11">
      <c r="A312" s="79">
        <v>300</v>
      </c>
      <c r="B312" s="79" t="s">
        <v>97</v>
      </c>
      <c r="C312" s="79" t="s">
        <v>2792</v>
      </c>
      <c r="D312" s="79" t="s">
        <v>77</v>
      </c>
      <c r="E312" s="79" t="s">
        <v>89</v>
      </c>
      <c r="F312" s="79" t="s">
        <v>4613</v>
      </c>
      <c r="G312" s="98" t="s">
        <v>4612</v>
      </c>
      <c r="H312" s="79" t="s">
        <v>4611</v>
      </c>
      <c r="I312" s="79" t="s">
        <v>82</v>
      </c>
      <c r="J312" s="79" t="s">
        <v>450</v>
      </c>
      <c r="K312" s="79" t="s">
        <v>4563</v>
      </c>
    </row>
    <row r="313" spans="1:11">
      <c r="A313" s="80">
        <v>301</v>
      </c>
      <c r="B313" s="79" t="s">
        <v>75</v>
      </c>
      <c r="C313" s="79" t="s">
        <v>696</v>
      </c>
      <c r="D313" s="79" t="s">
        <v>99</v>
      </c>
      <c r="E313" s="79" t="s">
        <v>218</v>
      </c>
      <c r="F313" s="79" t="s">
        <v>4605</v>
      </c>
      <c r="G313" s="98" t="s">
        <v>4604</v>
      </c>
      <c r="H313" s="79" t="s">
        <v>4603</v>
      </c>
      <c r="I313" s="79" t="s">
        <v>82</v>
      </c>
      <c r="J313" s="79" t="s">
        <v>134</v>
      </c>
      <c r="K313" s="79" t="s">
        <v>4563</v>
      </c>
    </row>
    <row r="314" spans="1:11">
      <c r="A314" s="79">
        <v>302</v>
      </c>
      <c r="B314" s="81" t="s">
        <v>75</v>
      </c>
      <c r="C314" s="81" t="s">
        <v>915</v>
      </c>
      <c r="D314" s="81" t="s">
        <v>99</v>
      </c>
      <c r="E314" s="81" t="s">
        <v>141</v>
      </c>
      <c r="F314" s="81" t="s">
        <v>4602</v>
      </c>
      <c r="G314" s="81" t="s">
        <v>4601</v>
      </c>
      <c r="H314" s="81" t="s">
        <v>4600</v>
      </c>
      <c r="I314" s="81" t="s">
        <v>82</v>
      </c>
      <c r="J314" s="81" t="s">
        <v>301</v>
      </c>
      <c r="K314" s="81" t="s">
        <v>4563</v>
      </c>
    </row>
    <row r="315" spans="1:11">
      <c r="A315" s="80">
        <v>303</v>
      </c>
      <c r="B315" s="79" t="s">
        <v>75</v>
      </c>
      <c r="C315" s="79" t="s">
        <v>1242</v>
      </c>
      <c r="D315" s="79" t="s">
        <v>99</v>
      </c>
      <c r="E315" s="79" t="s">
        <v>214</v>
      </c>
      <c r="F315" s="79" t="s">
        <v>4599</v>
      </c>
      <c r="G315" s="98" t="s">
        <v>4598</v>
      </c>
      <c r="H315" s="79" t="s">
        <v>4597</v>
      </c>
      <c r="I315" s="79" t="s">
        <v>82</v>
      </c>
      <c r="J315" s="79" t="s">
        <v>309</v>
      </c>
      <c r="K315" s="79" t="s">
        <v>4563</v>
      </c>
    </row>
    <row r="316" spans="1:11">
      <c r="A316" s="79">
        <v>304</v>
      </c>
      <c r="B316" s="79" t="s">
        <v>97</v>
      </c>
      <c r="C316" s="79" t="s">
        <v>940</v>
      </c>
      <c r="D316" s="79" t="s">
        <v>77</v>
      </c>
      <c r="E316" s="79" t="s">
        <v>141</v>
      </c>
      <c r="F316" s="79" t="s">
        <v>4596</v>
      </c>
      <c r="G316" s="98" t="s">
        <v>4595</v>
      </c>
      <c r="H316" s="79" t="s">
        <v>4594</v>
      </c>
      <c r="I316" s="79" t="s">
        <v>82</v>
      </c>
      <c r="J316" s="79" t="s">
        <v>117</v>
      </c>
      <c r="K316" s="79" t="s">
        <v>4563</v>
      </c>
    </row>
    <row r="317" spans="1:11">
      <c r="A317" s="80">
        <v>305</v>
      </c>
      <c r="B317" s="79" t="s">
        <v>165</v>
      </c>
      <c r="C317" s="79" t="s">
        <v>625</v>
      </c>
      <c r="D317" s="79" t="s">
        <v>99</v>
      </c>
      <c r="E317" s="79" t="s">
        <v>141</v>
      </c>
      <c r="F317" s="79" t="s">
        <v>4578</v>
      </c>
      <c r="G317" s="79" t="s">
        <v>4593</v>
      </c>
      <c r="H317" s="79" t="s">
        <v>4592</v>
      </c>
      <c r="I317" s="79" t="s">
        <v>82</v>
      </c>
      <c r="J317" s="79" t="s">
        <v>139</v>
      </c>
      <c r="K317" s="79" t="s">
        <v>4563</v>
      </c>
    </row>
    <row r="318" spans="1:11">
      <c r="A318" s="79">
        <v>306</v>
      </c>
      <c r="B318" s="79" t="s">
        <v>75</v>
      </c>
      <c r="C318" s="79" t="s">
        <v>1922</v>
      </c>
      <c r="D318" s="79" t="s">
        <v>99</v>
      </c>
      <c r="E318" s="79" t="s">
        <v>89</v>
      </c>
      <c r="F318" s="79" t="s">
        <v>4581</v>
      </c>
      <c r="G318" s="98" t="s">
        <v>4580</v>
      </c>
      <c r="H318" s="79" t="s">
        <v>4579</v>
      </c>
      <c r="I318" s="79" t="s">
        <v>82</v>
      </c>
      <c r="J318" s="79" t="s">
        <v>433</v>
      </c>
      <c r="K318" s="79" t="s">
        <v>4563</v>
      </c>
    </row>
    <row r="319" spans="1:11">
      <c r="A319" s="80">
        <v>307</v>
      </c>
      <c r="B319" s="79" t="s">
        <v>75</v>
      </c>
      <c r="C319" s="79" t="s">
        <v>173</v>
      </c>
      <c r="D319" s="79" t="s">
        <v>77</v>
      </c>
      <c r="E319" s="79" t="s">
        <v>141</v>
      </c>
      <c r="F319" s="79" t="s">
        <v>4578</v>
      </c>
      <c r="G319" s="98" t="s">
        <v>4577</v>
      </c>
      <c r="H319" s="79" t="s">
        <v>5503</v>
      </c>
      <c r="I319" s="79" t="s">
        <v>82</v>
      </c>
      <c r="J319" s="79" t="s">
        <v>139</v>
      </c>
      <c r="K319" s="79" t="s">
        <v>4563</v>
      </c>
    </row>
    <row r="320" spans="1:11">
      <c r="A320" s="79">
        <v>308</v>
      </c>
      <c r="B320" s="79" t="s">
        <v>75</v>
      </c>
      <c r="C320" s="79" t="s">
        <v>617</v>
      </c>
      <c r="D320" s="79" t="s">
        <v>99</v>
      </c>
      <c r="E320" s="79" t="s">
        <v>89</v>
      </c>
      <c r="F320" s="79" t="s">
        <v>4570</v>
      </c>
      <c r="G320" s="79" t="s">
        <v>4575</v>
      </c>
      <c r="H320" s="79" t="s">
        <v>4574</v>
      </c>
      <c r="I320" s="79" t="s">
        <v>82</v>
      </c>
      <c r="J320" s="79" t="s">
        <v>350</v>
      </c>
      <c r="K320" s="79" t="s">
        <v>4563</v>
      </c>
    </row>
    <row r="321" spans="1:11">
      <c r="A321" s="80">
        <v>309</v>
      </c>
      <c r="B321" s="79" t="s">
        <v>97</v>
      </c>
      <c r="C321" s="79" t="s">
        <v>851</v>
      </c>
      <c r="D321" s="79" t="s">
        <v>99</v>
      </c>
      <c r="E321" s="79" t="s">
        <v>89</v>
      </c>
      <c r="F321" s="79" t="s">
        <v>4573</v>
      </c>
      <c r="G321" s="98" t="s">
        <v>4572</v>
      </c>
      <c r="H321" s="79" t="s">
        <v>4571</v>
      </c>
      <c r="I321" s="79" t="s">
        <v>82</v>
      </c>
      <c r="J321" s="79" t="s">
        <v>272</v>
      </c>
      <c r="K321" s="79" t="s">
        <v>4563</v>
      </c>
    </row>
    <row r="322" spans="1:11">
      <c r="A322" s="79">
        <v>310</v>
      </c>
      <c r="B322" s="79" t="s">
        <v>75</v>
      </c>
      <c r="C322" s="79" t="s">
        <v>2137</v>
      </c>
      <c r="D322" s="79" t="s">
        <v>99</v>
      </c>
      <c r="E322" s="79" t="s">
        <v>141</v>
      </c>
      <c r="F322" s="79" t="s">
        <v>4570</v>
      </c>
      <c r="G322" s="79" t="s">
        <v>4569</v>
      </c>
      <c r="H322" s="79" t="s">
        <v>4568</v>
      </c>
      <c r="I322" s="79" t="s">
        <v>82</v>
      </c>
      <c r="J322" s="79" t="s">
        <v>350</v>
      </c>
      <c r="K322" s="79" t="s">
        <v>4563</v>
      </c>
    </row>
    <row r="323" spans="1:11">
      <c r="A323" s="80">
        <v>311</v>
      </c>
      <c r="B323" s="79" t="s">
        <v>75</v>
      </c>
      <c r="C323" s="79" t="s">
        <v>1266</v>
      </c>
      <c r="D323" s="79" t="s">
        <v>77</v>
      </c>
      <c r="E323" s="79" t="s">
        <v>141</v>
      </c>
      <c r="F323" s="79" t="s">
        <v>4567</v>
      </c>
      <c r="G323" s="79" t="s">
        <v>4566</v>
      </c>
      <c r="H323" s="79" t="s">
        <v>4565</v>
      </c>
      <c r="I323" s="79" t="s">
        <v>82</v>
      </c>
      <c r="J323" s="79" t="s">
        <v>314</v>
      </c>
      <c r="K323" s="79" t="s">
        <v>4563</v>
      </c>
    </row>
    <row r="324" spans="1:11">
      <c r="A324" s="79"/>
      <c r="B324" s="79"/>
      <c r="C324" s="79"/>
      <c r="D324" s="79"/>
      <c r="E324" s="79"/>
      <c r="F324" s="79"/>
      <c r="G324" s="98"/>
      <c r="H324" s="79"/>
      <c r="I324" s="79"/>
      <c r="J324" s="79"/>
      <c r="K324" s="79"/>
    </row>
    <row r="325" spans="1:11" s="51" customFormat="1">
      <c r="A325" s="80"/>
      <c r="B325" s="79"/>
      <c r="C325" s="79"/>
      <c r="D325" s="79"/>
      <c r="E325" s="79"/>
      <c r="F325" s="79"/>
      <c r="G325" s="98"/>
      <c r="H325" s="79"/>
      <c r="I325" s="79"/>
      <c r="J325" s="79"/>
      <c r="K325" s="79"/>
    </row>
    <row r="326" spans="1:11">
      <c r="A326" s="79"/>
      <c r="B326" s="79"/>
      <c r="C326" s="79"/>
      <c r="D326" s="79"/>
      <c r="E326" s="79"/>
      <c r="F326" s="79"/>
      <c r="G326" s="98"/>
      <c r="H326" s="79"/>
      <c r="I326" s="79"/>
      <c r="J326" s="79"/>
      <c r="K326" s="79"/>
    </row>
    <row r="327" spans="1:11">
      <c r="A327" s="80"/>
      <c r="B327" s="79"/>
      <c r="C327" s="79"/>
      <c r="D327" s="79"/>
      <c r="E327" s="79"/>
      <c r="F327" s="79"/>
      <c r="G327" s="98"/>
      <c r="H327" s="79"/>
      <c r="I327" s="79"/>
      <c r="J327" s="79"/>
      <c r="K327" s="79"/>
    </row>
    <row r="328" spans="1:11">
      <c r="A328" s="79"/>
      <c r="B328" s="81"/>
      <c r="C328" s="81"/>
      <c r="D328" s="81"/>
      <c r="E328" s="81"/>
      <c r="F328" s="81"/>
      <c r="G328" s="81"/>
      <c r="H328" s="81"/>
      <c r="I328" s="81"/>
      <c r="J328" s="81"/>
      <c r="K328" s="81"/>
    </row>
    <row r="329" spans="1:11">
      <c r="A329" s="80"/>
      <c r="B329" s="81"/>
      <c r="C329" s="81"/>
      <c r="D329" s="81"/>
      <c r="E329" s="81"/>
      <c r="F329" s="81"/>
      <c r="G329" s="99"/>
      <c r="H329" s="81"/>
      <c r="I329" s="81"/>
      <c r="J329" s="81"/>
      <c r="K329" s="81"/>
    </row>
    <row r="330" spans="1:11">
      <c r="A330" s="79"/>
      <c r="B330" s="79"/>
      <c r="C330" s="79"/>
      <c r="D330" s="79"/>
      <c r="E330" s="79"/>
      <c r="F330" s="79"/>
      <c r="G330" s="79"/>
      <c r="H330" s="79"/>
      <c r="I330" s="79"/>
      <c r="J330" s="79"/>
      <c r="K330" s="79"/>
    </row>
    <row r="331" spans="1:11">
      <c r="A331" s="80"/>
      <c r="B331" s="79"/>
      <c r="C331" s="79"/>
      <c r="D331" s="79"/>
      <c r="E331" s="79"/>
      <c r="F331" s="79"/>
      <c r="G331" s="98"/>
      <c r="H331" s="79"/>
      <c r="I331" s="79"/>
      <c r="J331" s="79"/>
      <c r="K331" s="79"/>
    </row>
    <row r="332" spans="1:11">
      <c r="A332" s="79"/>
      <c r="B332" s="81"/>
      <c r="C332" s="81"/>
      <c r="D332" s="81"/>
      <c r="E332" s="81"/>
      <c r="F332" s="81"/>
      <c r="G332" s="81"/>
      <c r="H332" s="81"/>
      <c r="I332" s="81"/>
      <c r="J332" s="81"/>
      <c r="K332" s="81"/>
    </row>
    <row r="333" spans="1:11">
      <c r="A333" s="80"/>
      <c r="B333" s="81"/>
      <c r="C333" s="81"/>
      <c r="D333" s="81"/>
      <c r="E333" s="81"/>
      <c r="F333" s="81"/>
      <c r="G333" s="81"/>
      <c r="H333" s="81"/>
      <c r="I333" s="81"/>
      <c r="J333" s="81"/>
      <c r="K333" s="81"/>
    </row>
    <row r="334" spans="1:11">
      <c r="A334" s="79"/>
      <c r="B334" s="79"/>
      <c r="C334" s="79"/>
      <c r="D334" s="79"/>
      <c r="E334" s="79"/>
      <c r="F334" s="79"/>
      <c r="G334" s="98"/>
      <c r="H334" s="79"/>
      <c r="I334" s="79"/>
      <c r="J334" s="79"/>
      <c r="K334" s="79"/>
    </row>
    <row r="335" spans="1:11">
      <c r="A335" s="80"/>
      <c r="B335" s="79"/>
      <c r="C335" s="79"/>
      <c r="D335" s="79"/>
      <c r="E335" s="79"/>
      <c r="F335" s="79"/>
      <c r="G335" s="79"/>
      <c r="H335" s="79"/>
      <c r="I335" s="79"/>
      <c r="J335" s="79"/>
      <c r="K335" s="79"/>
    </row>
    <row r="336" spans="1:11">
      <c r="A336" s="79"/>
      <c r="B336" s="79"/>
      <c r="C336" s="79"/>
      <c r="D336" s="79"/>
      <c r="E336" s="79"/>
      <c r="F336" s="79"/>
      <c r="G336" s="79"/>
      <c r="H336" s="79"/>
      <c r="I336" s="79"/>
      <c r="J336" s="79"/>
      <c r="K336" s="79"/>
    </row>
    <row r="337" spans="1:11">
      <c r="A337" s="80"/>
      <c r="B337" s="79"/>
      <c r="C337" s="79"/>
      <c r="D337" s="79"/>
      <c r="E337" s="79"/>
      <c r="F337" s="79"/>
      <c r="G337" s="79"/>
      <c r="H337" s="79"/>
      <c r="I337" s="79"/>
      <c r="J337" s="79"/>
      <c r="K337" s="79"/>
    </row>
    <row r="338" spans="1:11">
      <c r="A338" s="79"/>
      <c r="B338" s="79"/>
      <c r="C338" s="79"/>
      <c r="D338" s="79"/>
      <c r="E338" s="79"/>
      <c r="F338" s="79"/>
      <c r="G338" s="79"/>
      <c r="H338" s="79"/>
      <c r="I338" s="79"/>
      <c r="J338" s="79"/>
      <c r="K338" s="79"/>
    </row>
    <row r="339" spans="1:11">
      <c r="A339" s="80"/>
      <c r="B339" s="81"/>
      <c r="C339" s="81"/>
      <c r="D339" s="81"/>
      <c r="E339" s="81"/>
      <c r="F339" s="81"/>
      <c r="G339" s="81"/>
      <c r="H339" s="81"/>
      <c r="I339" s="81"/>
      <c r="J339" s="81"/>
      <c r="K339" s="81"/>
    </row>
    <row r="340" spans="1:11">
      <c r="A340" s="79"/>
      <c r="B340" s="79"/>
      <c r="C340" s="79"/>
      <c r="D340" s="79"/>
      <c r="E340" s="79"/>
      <c r="F340" s="79"/>
      <c r="G340" s="79"/>
      <c r="H340" s="79"/>
      <c r="I340" s="79"/>
      <c r="J340" s="79"/>
      <c r="K340" s="79"/>
    </row>
    <row r="341" spans="1:11">
      <c r="A341" s="80"/>
      <c r="B341" s="81"/>
      <c r="C341" s="81"/>
      <c r="D341" s="81"/>
      <c r="E341" s="81"/>
      <c r="F341" s="81"/>
      <c r="G341" s="81"/>
      <c r="H341" s="81"/>
      <c r="I341" s="81"/>
      <c r="J341" s="81"/>
      <c r="K341" s="81"/>
    </row>
    <row r="342" spans="1:11">
      <c r="A342" s="79"/>
      <c r="B342" s="79"/>
      <c r="C342" s="79"/>
      <c r="D342" s="79"/>
      <c r="E342" s="79"/>
      <c r="F342" s="79"/>
      <c r="G342" s="98"/>
      <c r="H342" s="79"/>
      <c r="I342" s="79"/>
      <c r="J342" s="79"/>
      <c r="K342" s="79"/>
    </row>
    <row r="343" spans="1:11">
      <c r="A343" s="80"/>
      <c r="B343" s="81"/>
      <c r="C343" s="81"/>
      <c r="D343" s="81"/>
      <c r="E343" s="81"/>
      <c r="F343" s="81"/>
      <c r="G343" s="81"/>
      <c r="H343" s="81"/>
      <c r="I343" s="81"/>
      <c r="J343" s="81"/>
      <c r="K343" s="81"/>
    </row>
    <row r="344" spans="1:11">
      <c r="A344" s="79"/>
      <c r="B344" s="79"/>
      <c r="C344" s="79"/>
      <c r="D344" s="79"/>
      <c r="E344" s="79"/>
      <c r="F344" s="79"/>
      <c r="G344" s="79"/>
      <c r="H344" s="79"/>
      <c r="I344" s="79"/>
      <c r="J344" s="79"/>
      <c r="K344" s="79"/>
    </row>
    <row r="345" spans="1:11">
      <c r="A345" s="80"/>
      <c r="B345" s="79"/>
      <c r="C345" s="79"/>
      <c r="D345" s="79"/>
      <c r="E345" s="79"/>
      <c r="F345" s="79"/>
      <c r="G345" s="98"/>
      <c r="H345" s="79"/>
      <c r="I345" s="79"/>
      <c r="J345" s="79"/>
      <c r="K345" s="79"/>
    </row>
    <row r="346" spans="1:11">
      <c r="A346" s="79"/>
      <c r="B346" s="79"/>
      <c r="C346" s="79"/>
      <c r="D346" s="79"/>
      <c r="E346" s="79"/>
      <c r="F346" s="79"/>
      <c r="G346" s="79"/>
      <c r="H346" s="79"/>
      <c r="I346" s="79"/>
      <c r="J346" s="79"/>
      <c r="K346" s="79"/>
    </row>
    <row r="347" spans="1:11">
      <c r="A347" s="80"/>
      <c r="B347" s="79"/>
      <c r="C347" s="79"/>
      <c r="D347" s="79"/>
      <c r="E347" s="79"/>
      <c r="F347" s="79"/>
      <c r="G347" s="98"/>
      <c r="H347" s="79"/>
      <c r="I347" s="79"/>
      <c r="J347" s="79"/>
      <c r="K347" s="79"/>
    </row>
    <row r="348" spans="1:11">
      <c r="A348" s="79"/>
      <c r="B348" s="79"/>
      <c r="C348" s="79"/>
      <c r="D348" s="79"/>
      <c r="E348" s="79"/>
      <c r="F348" s="79"/>
      <c r="G348" s="98"/>
      <c r="H348" s="79"/>
      <c r="I348" s="79"/>
      <c r="J348" s="79"/>
      <c r="K348" s="79"/>
    </row>
    <row r="349" spans="1:11">
      <c r="A349" s="80"/>
      <c r="B349" s="79"/>
      <c r="C349" s="79"/>
      <c r="D349" s="79"/>
      <c r="E349" s="79"/>
      <c r="F349" s="79"/>
      <c r="G349" s="79"/>
      <c r="H349" s="79"/>
      <c r="I349" s="79"/>
      <c r="J349" s="79"/>
      <c r="K349" s="79"/>
    </row>
    <row r="350" spans="1:11">
      <c r="A350" s="79"/>
      <c r="B350" s="79"/>
      <c r="C350" s="79"/>
      <c r="D350" s="79"/>
      <c r="E350" s="79"/>
      <c r="F350" s="79"/>
      <c r="G350" s="98"/>
      <c r="H350" s="79"/>
      <c r="I350" s="79"/>
      <c r="J350" s="79"/>
      <c r="K350" s="79"/>
    </row>
    <row r="351" spans="1:11">
      <c r="A351" s="80"/>
      <c r="B351" s="79"/>
      <c r="C351" s="79"/>
      <c r="D351" s="79"/>
      <c r="E351" s="79"/>
      <c r="F351" s="79"/>
      <c r="G351" s="79"/>
      <c r="H351" s="79"/>
      <c r="I351" s="79"/>
      <c r="J351" s="79"/>
      <c r="K351" s="79"/>
    </row>
    <row r="352" spans="1:11">
      <c r="A352" s="79"/>
      <c r="B352" s="79"/>
      <c r="C352" s="79"/>
      <c r="D352" s="79"/>
      <c r="E352" s="79"/>
      <c r="F352" s="79"/>
      <c r="G352" s="79"/>
      <c r="H352" s="79"/>
      <c r="I352" s="79"/>
      <c r="J352" s="79"/>
      <c r="K352" s="79"/>
    </row>
    <row r="353" spans="1:11">
      <c r="A353" s="80"/>
      <c r="B353" s="79"/>
      <c r="C353" s="79"/>
      <c r="D353" s="79"/>
      <c r="E353" s="79"/>
      <c r="F353" s="79"/>
      <c r="G353" s="98"/>
      <c r="H353" s="79"/>
      <c r="I353" s="79"/>
      <c r="J353" s="79"/>
      <c r="K353" s="79"/>
    </row>
    <row r="354" spans="1:11">
      <c r="A354" s="79"/>
      <c r="B354" s="79"/>
      <c r="C354" s="79"/>
      <c r="D354" s="79"/>
      <c r="E354" s="79"/>
      <c r="F354" s="79"/>
      <c r="G354" s="79"/>
      <c r="H354" s="79"/>
      <c r="I354" s="79"/>
      <c r="J354" s="79"/>
      <c r="K354" s="79"/>
    </row>
    <row r="355" spans="1:11">
      <c r="A355" s="80"/>
      <c r="B355" s="79"/>
      <c r="C355" s="79"/>
      <c r="D355" s="79"/>
      <c r="E355" s="79"/>
      <c r="F355" s="79"/>
      <c r="G355" s="98"/>
      <c r="H355" s="79"/>
      <c r="I355" s="79"/>
      <c r="J355" s="79"/>
      <c r="K355" s="79"/>
    </row>
    <row r="356" spans="1:11">
      <c r="A356" s="79"/>
      <c r="B356" s="79"/>
      <c r="C356" s="79"/>
      <c r="D356" s="79"/>
      <c r="E356" s="79"/>
      <c r="F356" s="79"/>
      <c r="G356" s="79"/>
      <c r="H356" s="79"/>
      <c r="I356" s="79"/>
      <c r="J356" s="79"/>
      <c r="K356" s="79"/>
    </row>
    <row r="357" spans="1:11">
      <c r="A357" s="80"/>
      <c r="B357" s="79"/>
      <c r="C357" s="79"/>
      <c r="D357" s="79"/>
      <c r="E357" s="79"/>
      <c r="F357" s="79"/>
      <c r="G357" s="79"/>
      <c r="H357" s="79"/>
      <c r="I357" s="79"/>
      <c r="J357" s="79"/>
      <c r="K357" s="79"/>
    </row>
    <row r="358" spans="1:11">
      <c r="A358" s="79"/>
      <c r="B358" s="81"/>
      <c r="C358" s="81"/>
      <c r="D358" s="81"/>
      <c r="E358" s="81"/>
      <c r="F358" s="81"/>
      <c r="G358" s="81"/>
      <c r="H358" s="81"/>
      <c r="I358" s="81"/>
      <c r="J358" s="81"/>
      <c r="K358" s="81"/>
    </row>
    <row r="359" spans="1:11">
      <c r="A359" s="80"/>
      <c r="B359" s="81"/>
      <c r="C359" s="81"/>
      <c r="D359" s="81"/>
      <c r="E359" s="81"/>
      <c r="F359" s="81"/>
      <c r="G359" s="99"/>
      <c r="H359" s="81"/>
      <c r="I359" s="81"/>
      <c r="J359" s="81"/>
      <c r="K359" s="81"/>
    </row>
    <row r="360" spans="1:11">
      <c r="A360" s="79"/>
      <c r="B360" s="79"/>
      <c r="C360" s="79"/>
      <c r="D360" s="79"/>
      <c r="E360" s="79"/>
      <c r="F360" s="79"/>
      <c r="G360" s="98"/>
      <c r="H360" s="79"/>
      <c r="I360" s="79"/>
      <c r="J360" s="79"/>
      <c r="K360" s="79"/>
    </row>
    <row r="361" spans="1:11">
      <c r="A361" s="80"/>
      <c r="B361" s="79"/>
      <c r="C361" s="79"/>
      <c r="D361" s="79"/>
      <c r="E361" s="79"/>
      <c r="F361" s="79"/>
      <c r="G361" s="98"/>
      <c r="H361" s="79"/>
      <c r="I361" s="79"/>
      <c r="J361" s="79"/>
      <c r="K361" s="79"/>
    </row>
    <row r="362" spans="1:11">
      <c r="A362" s="79"/>
      <c r="B362" s="79"/>
      <c r="C362" s="79"/>
      <c r="D362" s="79"/>
      <c r="E362" s="79"/>
      <c r="F362" s="79"/>
      <c r="G362" s="98"/>
      <c r="H362" s="79"/>
      <c r="I362" s="79"/>
      <c r="J362" s="79"/>
      <c r="K362" s="79"/>
    </row>
    <row r="363" spans="1:11">
      <c r="A363" s="80"/>
      <c r="B363" s="79"/>
      <c r="C363" s="79"/>
      <c r="D363" s="79"/>
      <c r="E363" s="79"/>
      <c r="F363" s="79"/>
      <c r="G363" s="98"/>
      <c r="H363" s="79"/>
      <c r="I363" s="79"/>
      <c r="J363" s="79"/>
      <c r="K363" s="79"/>
    </row>
    <row r="364" spans="1:11">
      <c r="A364" s="79"/>
      <c r="B364" s="81"/>
      <c r="C364" s="81"/>
      <c r="D364" s="81"/>
      <c r="E364" s="81"/>
      <c r="F364" s="81"/>
      <c r="G364" s="81"/>
      <c r="H364" s="81"/>
      <c r="I364" s="81"/>
      <c r="J364" s="81"/>
      <c r="K364" s="81"/>
    </row>
    <row r="365" spans="1:11">
      <c r="A365" s="80"/>
      <c r="B365" s="79"/>
      <c r="C365" s="79"/>
      <c r="D365" s="79"/>
      <c r="E365" s="79"/>
      <c r="F365" s="79"/>
      <c r="G365" s="98"/>
      <c r="H365" s="79"/>
      <c r="I365" s="79"/>
      <c r="J365" s="79"/>
      <c r="K365" s="79"/>
    </row>
    <row r="366" spans="1:11">
      <c r="A366" s="79"/>
      <c r="B366" s="79"/>
      <c r="C366" s="79"/>
      <c r="D366" s="79"/>
      <c r="E366" s="79"/>
      <c r="F366" s="79"/>
      <c r="G366" s="98"/>
      <c r="H366" s="79"/>
      <c r="I366" s="79"/>
      <c r="J366" s="79"/>
      <c r="K366" s="79"/>
    </row>
    <row r="367" spans="1:11">
      <c r="A367" s="80"/>
      <c r="B367" s="79"/>
      <c r="C367" s="79"/>
      <c r="D367" s="79"/>
      <c r="E367" s="79"/>
      <c r="F367" s="79"/>
      <c r="G367" s="79"/>
      <c r="H367" s="79"/>
      <c r="I367" s="79"/>
      <c r="J367" s="79"/>
      <c r="K367" s="79"/>
    </row>
    <row r="368" spans="1:11">
      <c r="A368" s="79"/>
      <c r="B368" s="79"/>
      <c r="C368" s="79"/>
      <c r="D368" s="79"/>
      <c r="E368" s="79"/>
      <c r="F368" s="79"/>
      <c r="G368" s="98"/>
      <c r="H368" s="79"/>
      <c r="I368" s="79"/>
      <c r="J368" s="79"/>
      <c r="K368" s="79"/>
    </row>
    <row r="369" spans="1:11">
      <c r="A369" s="80"/>
      <c r="B369" s="79"/>
      <c r="C369" s="79"/>
      <c r="D369" s="79"/>
      <c r="E369" s="79"/>
      <c r="F369" s="79"/>
      <c r="G369" s="98"/>
      <c r="H369" s="79"/>
      <c r="I369" s="79"/>
      <c r="J369" s="79"/>
      <c r="K369" s="79"/>
    </row>
    <row r="370" spans="1:11">
      <c r="A370" s="79"/>
      <c r="B370" s="79"/>
      <c r="C370" s="79"/>
      <c r="D370" s="79"/>
      <c r="E370" s="79"/>
      <c r="F370" s="79"/>
      <c r="G370" s="79"/>
      <c r="H370" s="79"/>
      <c r="I370" s="79"/>
      <c r="J370" s="79"/>
      <c r="K370" s="79"/>
    </row>
    <row r="371" spans="1:11">
      <c r="A371" s="80"/>
      <c r="B371" s="81"/>
      <c r="C371" s="81"/>
      <c r="D371" s="81"/>
      <c r="E371" s="81"/>
      <c r="F371" s="81"/>
      <c r="G371" s="81"/>
      <c r="H371" s="81"/>
      <c r="I371" s="81"/>
      <c r="J371" s="81"/>
      <c r="K371" s="81"/>
    </row>
    <row r="372" spans="1:11">
      <c r="A372" s="79"/>
      <c r="B372" s="79"/>
      <c r="C372" s="79"/>
      <c r="D372" s="79"/>
      <c r="E372" s="79"/>
      <c r="F372" s="79"/>
      <c r="G372" s="79"/>
      <c r="H372" s="79"/>
      <c r="I372" s="79"/>
      <c r="J372" s="79"/>
      <c r="K372" s="79"/>
    </row>
    <row r="373" spans="1:11">
      <c r="A373" s="80"/>
      <c r="B373" s="79"/>
      <c r="C373" s="79"/>
      <c r="D373" s="79"/>
      <c r="E373" s="79"/>
      <c r="F373" s="79"/>
      <c r="G373" s="98"/>
      <c r="H373" s="79"/>
      <c r="I373" s="79"/>
      <c r="J373" s="79"/>
      <c r="K373" s="79"/>
    </row>
    <row r="374" spans="1:11">
      <c r="A374" s="79"/>
      <c r="B374" s="79"/>
      <c r="C374" s="79"/>
      <c r="D374" s="79"/>
      <c r="E374" s="79"/>
      <c r="F374" s="79"/>
      <c r="G374" s="79"/>
      <c r="H374" s="79"/>
      <c r="I374" s="79"/>
      <c r="J374" s="79"/>
      <c r="K374" s="79"/>
    </row>
    <row r="375" spans="1:11">
      <c r="A375" s="80"/>
      <c r="B375" s="79"/>
      <c r="C375" s="79"/>
      <c r="D375" s="79"/>
      <c r="E375" s="79"/>
      <c r="F375" s="79"/>
      <c r="G375" s="79"/>
      <c r="H375" s="79"/>
      <c r="I375" s="79"/>
      <c r="J375" s="79"/>
      <c r="K375" s="79"/>
    </row>
    <row r="376" spans="1:11">
      <c r="A376" s="79"/>
      <c r="B376" s="79"/>
      <c r="C376" s="79"/>
      <c r="D376" s="79"/>
      <c r="E376" s="79"/>
      <c r="F376" s="79"/>
      <c r="G376" s="98"/>
      <c r="H376" s="79"/>
      <c r="I376" s="79"/>
      <c r="J376" s="79"/>
      <c r="K376" s="79"/>
    </row>
    <row r="377" spans="1:11">
      <c r="A377" s="80"/>
      <c r="B377" s="79"/>
      <c r="C377" s="79"/>
      <c r="D377" s="79"/>
      <c r="E377" s="79"/>
      <c r="F377" s="79"/>
      <c r="G377" s="98"/>
      <c r="H377" s="79"/>
      <c r="I377" s="79"/>
      <c r="J377" s="79"/>
      <c r="K377" s="79"/>
    </row>
    <row r="378" spans="1:11">
      <c r="A378" s="79"/>
      <c r="B378" s="79"/>
      <c r="C378" s="79"/>
      <c r="D378" s="79"/>
      <c r="E378" s="79"/>
      <c r="F378" s="79"/>
      <c r="G378" s="98"/>
      <c r="H378" s="79"/>
      <c r="I378" s="79"/>
      <c r="J378" s="79"/>
      <c r="K378" s="79"/>
    </row>
    <row r="379" spans="1:11">
      <c r="A379" s="80"/>
      <c r="B379" s="79"/>
      <c r="C379" s="79"/>
      <c r="D379" s="79"/>
      <c r="E379" s="79"/>
      <c r="F379" s="79"/>
      <c r="G379" s="98"/>
      <c r="H379" s="79"/>
      <c r="I379" s="79"/>
      <c r="J379" s="79"/>
      <c r="K379" s="79"/>
    </row>
    <row r="380" spans="1:11">
      <c r="A380" s="79"/>
      <c r="B380" s="79"/>
      <c r="C380" s="79"/>
      <c r="D380" s="79"/>
      <c r="E380" s="79"/>
      <c r="F380" s="79"/>
      <c r="G380" s="79"/>
      <c r="H380" s="79"/>
      <c r="I380" s="79"/>
      <c r="J380" s="79"/>
      <c r="K380" s="79"/>
    </row>
    <row r="381" spans="1:11">
      <c r="A381" s="80"/>
      <c r="B381" s="81"/>
      <c r="C381" s="81"/>
      <c r="D381" s="81"/>
      <c r="E381" s="81"/>
      <c r="F381" s="81"/>
      <c r="G381" s="99"/>
      <c r="H381" s="81"/>
      <c r="I381" s="81"/>
      <c r="J381" s="81"/>
      <c r="K381" s="81"/>
    </row>
    <row r="382" spans="1:11">
      <c r="A382" s="79"/>
      <c r="B382" s="79"/>
      <c r="C382" s="79"/>
      <c r="D382" s="79"/>
      <c r="E382" s="79"/>
      <c r="F382" s="79"/>
      <c r="G382" s="98"/>
      <c r="H382" s="79"/>
      <c r="I382" s="79"/>
      <c r="J382" s="79"/>
      <c r="K382" s="79"/>
    </row>
    <row r="383" spans="1:11">
      <c r="A383" s="80"/>
      <c r="B383" s="79"/>
      <c r="C383" s="79"/>
      <c r="D383" s="79"/>
      <c r="E383" s="79"/>
      <c r="F383" s="79"/>
      <c r="G383" s="98"/>
      <c r="H383" s="79"/>
      <c r="I383" s="79"/>
      <c r="J383" s="79"/>
      <c r="K383" s="79"/>
    </row>
    <row r="384" spans="1:11">
      <c r="A384" s="79"/>
      <c r="B384" s="79"/>
      <c r="C384" s="79"/>
      <c r="D384" s="79"/>
      <c r="E384" s="79"/>
      <c r="F384" s="79"/>
      <c r="G384" s="79"/>
      <c r="H384" s="79"/>
      <c r="I384" s="79"/>
      <c r="J384" s="79"/>
      <c r="K384" s="79"/>
    </row>
    <row r="385" spans="1:11">
      <c r="A385" s="80"/>
      <c r="B385" s="79"/>
      <c r="C385" s="79"/>
      <c r="D385" s="79"/>
      <c r="E385" s="79"/>
      <c r="F385" s="79"/>
      <c r="G385" s="79"/>
      <c r="H385" s="79"/>
      <c r="I385" s="79"/>
      <c r="J385" s="79"/>
      <c r="K385" s="79"/>
    </row>
    <row r="386" spans="1:11">
      <c r="A386" s="79"/>
      <c r="B386" s="81"/>
      <c r="C386" s="81"/>
      <c r="D386" s="81"/>
      <c r="E386" s="81"/>
      <c r="F386" s="81"/>
      <c r="G386" s="99"/>
      <c r="H386" s="81"/>
      <c r="I386" s="81"/>
      <c r="J386" s="81"/>
      <c r="K386" s="81"/>
    </row>
    <row r="387" spans="1:11">
      <c r="A387" s="80"/>
      <c r="B387" s="79"/>
      <c r="C387" s="79"/>
      <c r="D387" s="79"/>
      <c r="E387" s="79"/>
      <c r="F387" s="79"/>
      <c r="G387" s="98"/>
      <c r="H387" s="79"/>
      <c r="I387" s="79"/>
      <c r="J387" s="79"/>
      <c r="K387" s="79"/>
    </row>
    <row r="388" spans="1:11">
      <c r="A388" s="79"/>
      <c r="B388" s="79"/>
      <c r="C388" s="79"/>
      <c r="D388" s="79"/>
      <c r="E388" s="79"/>
      <c r="F388" s="79"/>
      <c r="G388" s="79"/>
      <c r="H388" s="79"/>
      <c r="I388" s="79"/>
      <c r="J388" s="79"/>
      <c r="K388" s="79"/>
    </row>
    <row r="389" spans="1:11">
      <c r="A389" s="80"/>
      <c r="B389" s="79"/>
      <c r="C389" s="79"/>
      <c r="D389" s="79"/>
      <c r="E389" s="79"/>
      <c r="F389" s="79"/>
      <c r="G389" s="79"/>
      <c r="H389" s="79"/>
      <c r="I389" s="79"/>
      <c r="J389" s="79"/>
      <c r="K389" s="79"/>
    </row>
    <row r="390" spans="1:11">
      <c r="A390" s="79"/>
      <c r="B390" s="79"/>
      <c r="C390" s="79"/>
      <c r="D390" s="79"/>
      <c r="E390" s="79"/>
      <c r="F390" s="79"/>
      <c r="G390" s="79"/>
      <c r="H390" s="79"/>
      <c r="I390" s="79"/>
      <c r="J390" s="79"/>
      <c r="K390" s="79"/>
    </row>
    <row r="391" spans="1:11">
      <c r="A391" s="80"/>
      <c r="B391" s="79"/>
      <c r="C391" s="79"/>
      <c r="D391" s="79"/>
      <c r="E391" s="79"/>
      <c r="F391" s="79"/>
      <c r="G391" s="98"/>
      <c r="H391" s="79"/>
      <c r="I391" s="79"/>
      <c r="J391" s="79"/>
      <c r="K391" s="79"/>
    </row>
    <row r="392" spans="1:11">
      <c r="A392" s="79"/>
      <c r="B392" s="79"/>
      <c r="C392" s="79"/>
      <c r="D392" s="79"/>
      <c r="E392" s="79"/>
      <c r="F392" s="79"/>
      <c r="G392" s="79"/>
      <c r="H392" s="79"/>
      <c r="I392" s="79"/>
      <c r="J392" s="79"/>
      <c r="K392" s="79"/>
    </row>
    <row r="393" spans="1:11">
      <c r="A393" s="80"/>
      <c r="B393" s="79"/>
      <c r="C393" s="79"/>
      <c r="D393" s="79"/>
      <c r="E393" s="79"/>
      <c r="F393" s="79"/>
      <c r="G393" s="98"/>
      <c r="H393" s="79"/>
      <c r="I393" s="79"/>
      <c r="J393" s="79"/>
      <c r="K393" s="79"/>
    </row>
    <row r="394" spans="1:11">
      <c r="A394" s="79"/>
      <c r="B394" s="79"/>
      <c r="C394" s="79"/>
      <c r="D394" s="79"/>
      <c r="E394" s="79"/>
      <c r="F394" s="79"/>
      <c r="G394" s="98"/>
      <c r="H394" s="79"/>
      <c r="I394" s="79"/>
      <c r="J394" s="79"/>
      <c r="K394" s="79"/>
    </row>
    <row r="395" spans="1:11">
      <c r="A395" s="80"/>
      <c r="B395" s="79"/>
      <c r="C395" s="79"/>
      <c r="D395" s="79"/>
      <c r="E395" s="79"/>
      <c r="F395" s="79"/>
      <c r="G395" s="79"/>
      <c r="H395" s="79"/>
      <c r="I395" s="79"/>
      <c r="J395" s="79"/>
      <c r="K395" s="79"/>
    </row>
    <row r="396" spans="1:11">
      <c r="A396" s="79"/>
      <c r="B396" s="79"/>
      <c r="C396" s="79"/>
      <c r="D396" s="79"/>
      <c r="E396" s="79"/>
      <c r="F396" s="79"/>
      <c r="G396" s="98"/>
      <c r="H396" s="79"/>
      <c r="I396" s="79"/>
      <c r="J396" s="79"/>
      <c r="K396" s="79"/>
    </row>
    <row r="397" spans="1:11">
      <c r="A397" s="80"/>
      <c r="B397" s="79"/>
      <c r="C397" s="79"/>
      <c r="D397" s="79"/>
      <c r="E397" s="79"/>
      <c r="F397" s="79"/>
      <c r="G397" s="98"/>
      <c r="H397" s="79"/>
      <c r="I397" s="79"/>
      <c r="J397" s="79"/>
      <c r="K397" s="79"/>
    </row>
    <row r="398" spans="1:11">
      <c r="A398" s="79"/>
      <c r="B398" s="79"/>
      <c r="C398" s="79"/>
      <c r="D398" s="79"/>
      <c r="E398" s="79"/>
      <c r="F398" s="79"/>
      <c r="G398" s="98"/>
      <c r="H398" s="79"/>
      <c r="I398" s="79"/>
      <c r="J398" s="79"/>
      <c r="K398" s="79"/>
    </row>
    <row r="399" spans="1:11">
      <c r="A399" s="80"/>
      <c r="B399" s="79"/>
      <c r="C399" s="79"/>
      <c r="D399" s="79"/>
      <c r="E399" s="79"/>
      <c r="F399" s="79"/>
      <c r="G399" s="79"/>
      <c r="H399" s="79"/>
      <c r="I399" s="79"/>
      <c r="J399" s="79"/>
      <c r="K399" s="79"/>
    </row>
    <row r="400" spans="1:11">
      <c r="A400" s="79"/>
      <c r="B400" s="79"/>
      <c r="C400" s="79"/>
      <c r="D400" s="79"/>
      <c r="E400" s="79"/>
      <c r="F400" s="79"/>
      <c r="G400" s="79"/>
      <c r="H400" s="79"/>
      <c r="I400" s="79"/>
      <c r="J400" s="79"/>
      <c r="K400" s="79"/>
    </row>
    <row r="401" spans="1:11">
      <c r="A401" s="80"/>
      <c r="B401" s="79"/>
      <c r="C401" s="79"/>
      <c r="D401" s="79"/>
      <c r="E401" s="79"/>
      <c r="F401" s="79"/>
      <c r="G401" s="98"/>
      <c r="H401" s="79"/>
      <c r="I401" s="79"/>
      <c r="J401" s="79"/>
      <c r="K401" s="79"/>
    </row>
    <row r="402" spans="1:11">
      <c r="A402" s="79"/>
      <c r="B402" s="79"/>
      <c r="C402" s="79"/>
      <c r="D402" s="79"/>
      <c r="E402" s="79"/>
      <c r="F402" s="79"/>
      <c r="G402" s="98"/>
      <c r="H402" s="79"/>
      <c r="I402" s="79"/>
      <c r="J402" s="79"/>
      <c r="K402" s="79"/>
    </row>
    <row r="403" spans="1:11">
      <c r="A403" s="80"/>
      <c r="B403" s="79"/>
      <c r="C403" s="79"/>
      <c r="D403" s="79"/>
      <c r="E403" s="79"/>
      <c r="F403" s="79"/>
      <c r="G403" s="79"/>
      <c r="H403" s="79"/>
      <c r="I403" s="79"/>
      <c r="J403" s="79"/>
      <c r="K403" s="79"/>
    </row>
    <row r="404" spans="1:11">
      <c r="A404" s="79"/>
      <c r="B404" s="81"/>
      <c r="C404" s="81"/>
      <c r="D404" s="81"/>
      <c r="E404" s="81"/>
      <c r="F404" s="81"/>
      <c r="G404" s="99"/>
      <c r="H404" s="81"/>
      <c r="I404" s="81"/>
      <c r="J404" s="81"/>
      <c r="K404" s="81"/>
    </row>
    <row r="405" spans="1:11">
      <c r="A405" s="80"/>
      <c r="B405" s="79"/>
      <c r="C405" s="79"/>
      <c r="D405" s="79"/>
      <c r="E405" s="79"/>
      <c r="F405" s="79"/>
      <c r="G405" s="79"/>
      <c r="H405" s="79"/>
      <c r="I405" s="79"/>
      <c r="J405" s="79"/>
      <c r="K405" s="79"/>
    </row>
    <row r="406" spans="1:11">
      <c r="A406" s="79"/>
      <c r="B406" s="79"/>
      <c r="C406" s="79"/>
      <c r="D406" s="79"/>
      <c r="E406" s="79"/>
      <c r="F406" s="79"/>
      <c r="G406" s="98"/>
      <c r="H406" s="79"/>
      <c r="I406" s="79"/>
      <c r="J406" s="79"/>
      <c r="K406" s="79"/>
    </row>
    <row r="407" spans="1:11">
      <c r="A407" s="80"/>
      <c r="B407" s="79"/>
      <c r="C407" s="79"/>
      <c r="D407" s="79"/>
      <c r="E407" s="79"/>
      <c r="F407" s="79"/>
      <c r="G407" s="98"/>
      <c r="H407" s="79"/>
      <c r="I407" s="79"/>
      <c r="J407" s="79"/>
      <c r="K407" s="79"/>
    </row>
    <row r="408" spans="1:11">
      <c r="A408" s="79"/>
      <c r="B408" s="79"/>
      <c r="C408" s="79"/>
      <c r="D408" s="79"/>
      <c r="E408" s="79"/>
      <c r="F408" s="79"/>
      <c r="G408" s="79"/>
      <c r="H408" s="79"/>
      <c r="I408" s="79"/>
      <c r="J408" s="79"/>
      <c r="K408" s="79"/>
    </row>
    <row r="409" spans="1:11">
      <c r="A409" s="80"/>
      <c r="B409" s="79"/>
      <c r="C409" s="79"/>
      <c r="D409" s="79"/>
      <c r="E409" s="79"/>
      <c r="F409" s="79"/>
      <c r="G409" s="98"/>
      <c r="H409" s="79"/>
      <c r="I409" s="79"/>
      <c r="J409" s="79"/>
      <c r="K409" s="79"/>
    </row>
    <row r="410" spans="1:11">
      <c r="A410" s="79"/>
      <c r="B410" s="79"/>
      <c r="C410" s="79"/>
      <c r="D410" s="79"/>
      <c r="E410" s="79"/>
      <c r="F410" s="79"/>
      <c r="G410" s="98"/>
      <c r="H410" s="79"/>
      <c r="I410" s="79"/>
      <c r="J410" s="79"/>
      <c r="K410" s="79"/>
    </row>
    <row r="411" spans="1:11">
      <c r="A411" s="80"/>
      <c r="B411" s="79"/>
      <c r="C411" s="79"/>
      <c r="D411" s="79"/>
      <c r="E411" s="79"/>
      <c r="F411" s="79"/>
      <c r="G411" s="79"/>
      <c r="H411" s="79"/>
      <c r="I411" s="79"/>
      <c r="J411" s="79"/>
      <c r="K411" s="79"/>
    </row>
    <row r="412" spans="1:11">
      <c r="A412" s="79"/>
      <c r="B412" s="79"/>
      <c r="C412" s="79"/>
      <c r="D412" s="79"/>
      <c r="E412" s="79"/>
      <c r="F412" s="79"/>
      <c r="G412" s="98"/>
      <c r="H412" s="79"/>
      <c r="I412" s="79"/>
      <c r="J412" s="79"/>
      <c r="K412" s="79"/>
    </row>
    <row r="413" spans="1:11">
      <c r="A413" s="80"/>
      <c r="B413" s="79"/>
      <c r="C413" s="79"/>
      <c r="D413" s="79"/>
      <c r="E413" s="79"/>
      <c r="F413" s="79"/>
      <c r="G413" s="79"/>
      <c r="H413" s="79"/>
      <c r="I413" s="79"/>
      <c r="J413" s="79"/>
      <c r="K413" s="79"/>
    </row>
    <row r="414" spans="1:11">
      <c r="A414" s="79"/>
      <c r="B414" s="79"/>
      <c r="C414" s="79"/>
      <c r="D414" s="79"/>
      <c r="E414" s="79"/>
      <c r="F414" s="79"/>
      <c r="G414" s="79"/>
      <c r="H414" s="79"/>
      <c r="I414" s="79"/>
      <c r="J414" s="79"/>
      <c r="K414" s="79"/>
    </row>
    <row r="415" spans="1:11">
      <c r="A415" s="80"/>
      <c r="B415" s="79"/>
      <c r="C415" s="79"/>
      <c r="D415" s="79"/>
      <c r="E415" s="79"/>
      <c r="F415" s="79"/>
      <c r="G415" s="98"/>
      <c r="H415" s="79"/>
      <c r="I415" s="79"/>
      <c r="J415" s="79"/>
      <c r="K415" s="79"/>
    </row>
    <row r="416" spans="1:11">
      <c r="A416" s="79"/>
      <c r="B416" s="81"/>
      <c r="C416" s="81"/>
      <c r="D416" s="81"/>
      <c r="E416" s="81"/>
      <c r="F416" s="81"/>
      <c r="G416" s="99"/>
      <c r="H416" s="81"/>
      <c r="I416" s="81"/>
      <c r="J416" s="81"/>
      <c r="K416" s="81"/>
    </row>
    <row r="417" spans="1:11">
      <c r="A417" s="80"/>
      <c r="B417" s="79"/>
      <c r="C417" s="79"/>
      <c r="D417" s="79"/>
      <c r="E417" s="79"/>
      <c r="F417" s="79"/>
      <c r="G417" s="98"/>
      <c r="H417" s="79"/>
      <c r="I417" s="79"/>
      <c r="J417" s="79"/>
      <c r="K417" s="79"/>
    </row>
    <row r="418" spans="1:11">
      <c r="A418" s="79"/>
      <c r="B418" s="79"/>
      <c r="C418" s="79"/>
      <c r="D418" s="79"/>
      <c r="E418" s="79"/>
      <c r="F418" s="79"/>
      <c r="G418" s="98"/>
      <c r="H418" s="79"/>
      <c r="I418" s="79"/>
      <c r="J418" s="79"/>
      <c r="K418" s="79"/>
    </row>
    <row r="419" spans="1:11">
      <c r="A419" s="80"/>
      <c r="B419" s="79"/>
      <c r="C419" s="79"/>
      <c r="D419" s="79"/>
      <c r="E419" s="79"/>
      <c r="F419" s="79"/>
      <c r="G419" s="98"/>
      <c r="H419" s="79"/>
      <c r="I419" s="79"/>
      <c r="J419" s="79"/>
      <c r="K419" s="79"/>
    </row>
    <row r="420" spans="1:11">
      <c r="A420" s="79"/>
      <c r="B420" s="81"/>
      <c r="C420" s="81"/>
      <c r="D420" s="81"/>
      <c r="E420" s="81"/>
      <c r="F420" s="81"/>
      <c r="G420" s="99"/>
      <c r="H420" s="81"/>
      <c r="I420" s="81"/>
      <c r="J420" s="81"/>
      <c r="K420" s="81"/>
    </row>
    <row r="421" spans="1:11">
      <c r="A421" s="80"/>
      <c r="B421" s="81"/>
      <c r="C421" s="81"/>
      <c r="D421" s="81"/>
      <c r="E421" s="81"/>
      <c r="F421" s="81"/>
      <c r="G421" s="81"/>
      <c r="H421" s="81"/>
      <c r="I421" s="81"/>
      <c r="J421" s="81"/>
      <c r="K421" s="81"/>
    </row>
    <row r="422" spans="1:11">
      <c r="A422" s="79"/>
      <c r="B422" s="81"/>
      <c r="C422" s="81"/>
      <c r="D422" s="81"/>
      <c r="E422" s="81"/>
      <c r="F422" s="81"/>
      <c r="G422" s="81"/>
      <c r="H422" s="81"/>
      <c r="I422" s="81"/>
      <c r="J422" s="81"/>
      <c r="K422" s="81"/>
    </row>
    <row r="423" spans="1:11">
      <c r="A423" s="80"/>
      <c r="B423" s="79"/>
      <c r="C423" s="79"/>
      <c r="D423" s="79"/>
      <c r="E423" s="79"/>
      <c r="F423" s="79"/>
      <c r="G423" s="98"/>
      <c r="H423" s="79"/>
      <c r="I423" s="79"/>
      <c r="J423" s="79"/>
      <c r="K423" s="79"/>
    </row>
    <row r="424" spans="1:11">
      <c r="A424" s="79"/>
      <c r="B424" s="79"/>
      <c r="C424" s="79"/>
      <c r="D424" s="79"/>
      <c r="E424" s="79"/>
      <c r="F424" s="79"/>
      <c r="G424" s="98"/>
      <c r="H424" s="79"/>
      <c r="I424" s="79"/>
      <c r="J424" s="79"/>
      <c r="K424" s="79"/>
    </row>
    <row r="425" spans="1:11">
      <c r="A425" s="80"/>
      <c r="B425" s="79"/>
      <c r="C425" s="79"/>
      <c r="D425" s="79"/>
      <c r="E425" s="79"/>
      <c r="F425" s="79"/>
      <c r="G425" s="98"/>
      <c r="H425" s="79"/>
      <c r="I425" s="79"/>
      <c r="J425" s="79"/>
      <c r="K425" s="79"/>
    </row>
    <row r="426" spans="1:11">
      <c r="A426" s="79"/>
      <c r="B426" s="79"/>
      <c r="C426" s="79"/>
      <c r="D426" s="79"/>
      <c r="E426" s="79"/>
      <c r="F426" s="79"/>
      <c r="G426" s="98"/>
      <c r="H426" s="79"/>
      <c r="I426" s="79"/>
      <c r="J426" s="79"/>
      <c r="K426" s="79"/>
    </row>
    <row r="427" spans="1:11">
      <c r="A427" s="80"/>
      <c r="B427" s="79"/>
      <c r="C427" s="79"/>
      <c r="D427" s="79"/>
      <c r="E427" s="79"/>
      <c r="F427" s="79"/>
      <c r="G427" s="98"/>
      <c r="H427" s="79"/>
      <c r="I427" s="79"/>
      <c r="J427" s="79"/>
      <c r="K427" s="79"/>
    </row>
    <row r="428" spans="1:11">
      <c r="A428" s="79"/>
      <c r="B428" s="79"/>
      <c r="C428" s="79"/>
      <c r="D428" s="79"/>
      <c r="E428" s="79"/>
      <c r="F428" s="79"/>
      <c r="G428" s="79"/>
      <c r="H428" s="79"/>
      <c r="I428" s="79"/>
      <c r="J428" s="79"/>
      <c r="K428" s="79"/>
    </row>
    <row r="429" spans="1:11">
      <c r="A429" s="80"/>
      <c r="B429" s="79"/>
      <c r="C429" s="79"/>
      <c r="D429" s="79"/>
      <c r="E429" s="79"/>
      <c r="F429" s="79"/>
      <c r="G429" s="79"/>
      <c r="H429" s="79"/>
      <c r="I429" s="79"/>
      <c r="J429" s="79"/>
      <c r="K429" s="79"/>
    </row>
    <row r="430" spans="1:11">
      <c r="A430" s="79"/>
      <c r="B430" s="79"/>
      <c r="C430" s="79"/>
      <c r="D430" s="79"/>
      <c r="E430" s="79"/>
      <c r="F430" s="79"/>
      <c r="G430" s="98"/>
      <c r="H430" s="79"/>
      <c r="I430" s="79"/>
      <c r="J430" s="79"/>
      <c r="K430" s="79"/>
    </row>
    <row r="431" spans="1:11">
      <c r="A431" s="80"/>
      <c r="B431" s="81"/>
      <c r="C431" s="81"/>
      <c r="D431" s="81"/>
      <c r="E431" s="81"/>
      <c r="F431" s="81"/>
      <c r="G431" s="99"/>
      <c r="H431" s="81"/>
      <c r="I431" s="81"/>
      <c r="J431" s="81"/>
      <c r="K431" s="81"/>
    </row>
    <row r="432" spans="1:11">
      <c r="A432" s="79"/>
      <c r="B432" s="81"/>
      <c r="C432" s="81"/>
      <c r="D432" s="81"/>
      <c r="E432" s="81"/>
      <c r="F432" s="81"/>
      <c r="G432" s="81"/>
      <c r="H432" s="81"/>
      <c r="I432" s="81"/>
      <c r="J432" s="81"/>
      <c r="K432" s="81"/>
    </row>
    <row r="433" spans="1:11">
      <c r="A433" s="80"/>
      <c r="B433" s="79"/>
      <c r="C433" s="79"/>
      <c r="D433" s="79"/>
      <c r="E433" s="79"/>
      <c r="F433" s="79"/>
      <c r="G433" s="98"/>
      <c r="H433" s="79"/>
      <c r="I433" s="79"/>
      <c r="J433" s="79"/>
      <c r="K433" s="79"/>
    </row>
    <row r="434" spans="1:11">
      <c r="A434" s="79"/>
      <c r="B434" s="79"/>
      <c r="C434" s="79"/>
      <c r="D434" s="79"/>
      <c r="E434" s="79"/>
      <c r="F434" s="79"/>
      <c r="G434" s="98"/>
      <c r="H434" s="79"/>
      <c r="I434" s="79"/>
      <c r="J434" s="79"/>
      <c r="K434" s="79"/>
    </row>
    <row r="435" spans="1:11">
      <c r="A435" s="80"/>
      <c r="B435" s="79"/>
      <c r="C435" s="79"/>
      <c r="D435" s="79"/>
      <c r="E435" s="79"/>
      <c r="F435" s="79"/>
      <c r="G435" s="98"/>
      <c r="H435" s="79"/>
      <c r="I435" s="79"/>
      <c r="J435" s="79"/>
      <c r="K435" s="79"/>
    </row>
    <row r="436" spans="1:11">
      <c r="A436" s="79"/>
      <c r="B436" s="79"/>
      <c r="C436" s="79"/>
      <c r="D436" s="79"/>
      <c r="E436" s="79"/>
      <c r="F436" s="79"/>
      <c r="G436" s="98"/>
      <c r="H436" s="79"/>
      <c r="I436" s="79"/>
      <c r="J436" s="79"/>
      <c r="K436" s="79"/>
    </row>
    <row r="437" spans="1:11">
      <c r="A437" s="80"/>
      <c r="B437" s="79"/>
      <c r="C437" s="79"/>
      <c r="D437" s="79"/>
      <c r="E437" s="79"/>
      <c r="F437" s="79"/>
      <c r="G437" s="79"/>
      <c r="H437" s="79"/>
      <c r="I437" s="79"/>
      <c r="J437" s="79"/>
      <c r="K437" s="79"/>
    </row>
    <row r="438" spans="1:11">
      <c r="A438" s="79"/>
      <c r="B438" s="81"/>
      <c r="C438" s="81"/>
      <c r="D438" s="81"/>
      <c r="E438" s="81"/>
      <c r="F438" s="81"/>
      <c r="G438" s="81"/>
      <c r="H438" s="81"/>
      <c r="I438" s="81"/>
      <c r="J438" s="81"/>
      <c r="K438" s="81"/>
    </row>
    <row r="439" spans="1:11">
      <c r="A439" s="80"/>
      <c r="B439" s="79"/>
      <c r="C439" s="79"/>
      <c r="D439" s="79"/>
      <c r="E439" s="79"/>
      <c r="F439" s="79"/>
      <c r="G439" s="79"/>
      <c r="H439" s="79"/>
      <c r="I439" s="79"/>
      <c r="J439" s="79"/>
      <c r="K439" s="79"/>
    </row>
    <row r="440" spans="1:11">
      <c r="A440" s="79"/>
      <c r="B440" s="79"/>
      <c r="C440" s="79"/>
      <c r="D440" s="79"/>
      <c r="E440" s="79"/>
      <c r="F440" s="79"/>
      <c r="G440" s="79"/>
      <c r="H440" s="79"/>
      <c r="I440" s="79"/>
      <c r="J440" s="79"/>
      <c r="K440" s="79"/>
    </row>
    <row r="441" spans="1:11">
      <c r="A441" s="80"/>
      <c r="B441" s="79"/>
      <c r="C441" s="79"/>
      <c r="D441" s="79"/>
      <c r="E441" s="79"/>
      <c r="F441" s="79"/>
      <c r="G441" s="79"/>
      <c r="H441" s="79"/>
      <c r="I441" s="79"/>
      <c r="J441" s="79"/>
      <c r="K441" s="79"/>
    </row>
    <row r="442" spans="1:11">
      <c r="A442" s="79"/>
      <c r="B442" s="79"/>
      <c r="C442" s="79"/>
      <c r="D442" s="79"/>
      <c r="E442" s="79"/>
      <c r="F442" s="79"/>
      <c r="G442" s="98"/>
      <c r="H442" s="79"/>
      <c r="I442" s="79"/>
      <c r="J442" s="79"/>
      <c r="K442" s="79"/>
    </row>
    <row r="443" spans="1:11">
      <c r="A443" s="80"/>
      <c r="B443" s="81"/>
      <c r="C443" s="81"/>
      <c r="D443" s="81"/>
      <c r="E443" s="81"/>
      <c r="F443" s="81"/>
      <c r="G443" s="81"/>
      <c r="H443" s="81"/>
      <c r="I443" s="81"/>
      <c r="J443" s="81"/>
      <c r="K443" s="81"/>
    </row>
    <row r="444" spans="1:11">
      <c r="A444" s="79"/>
      <c r="B444" s="79"/>
      <c r="C444" s="79"/>
      <c r="D444" s="79"/>
      <c r="E444" s="79"/>
      <c r="F444" s="79"/>
      <c r="G444" s="98"/>
      <c r="H444" s="79"/>
      <c r="I444" s="79"/>
      <c r="J444" s="79"/>
      <c r="K444" s="79"/>
    </row>
    <row r="445" spans="1:11">
      <c r="A445" s="80"/>
      <c r="B445" s="81"/>
      <c r="C445" s="81"/>
      <c r="D445" s="81"/>
      <c r="E445" s="81"/>
      <c r="F445" s="81"/>
      <c r="G445" s="99"/>
      <c r="H445" s="81"/>
      <c r="I445" s="81"/>
      <c r="J445" s="81"/>
      <c r="K445" s="81"/>
    </row>
    <row r="446" spans="1:11">
      <c r="A446" s="79"/>
      <c r="B446" s="79"/>
      <c r="C446" s="79"/>
      <c r="D446" s="79"/>
      <c r="E446" s="79"/>
      <c r="F446" s="79"/>
      <c r="G446" s="98"/>
      <c r="H446" s="79"/>
      <c r="I446" s="79"/>
      <c r="J446" s="79"/>
      <c r="K446" s="79"/>
    </row>
    <row r="447" spans="1:11">
      <c r="A447" s="80"/>
      <c r="B447" s="81"/>
      <c r="C447" s="81"/>
      <c r="D447" s="81"/>
      <c r="E447" s="81"/>
      <c r="F447" s="81"/>
      <c r="G447" s="81"/>
      <c r="H447" s="81"/>
      <c r="I447" s="81"/>
      <c r="J447" s="81"/>
      <c r="K447" s="81"/>
    </row>
    <row r="448" spans="1:11">
      <c r="A448" s="79"/>
      <c r="B448" s="79"/>
      <c r="C448" s="79"/>
      <c r="D448" s="79"/>
      <c r="E448" s="79"/>
      <c r="F448" s="79"/>
      <c r="G448" s="79"/>
      <c r="H448" s="79"/>
      <c r="I448" s="79"/>
      <c r="J448" s="79"/>
      <c r="K448" s="79"/>
    </row>
    <row r="449" spans="1:11">
      <c r="A449" s="80"/>
      <c r="B449" s="79"/>
      <c r="C449" s="79"/>
      <c r="D449" s="79"/>
      <c r="E449" s="79"/>
      <c r="F449" s="79"/>
      <c r="G449" s="98"/>
      <c r="H449" s="79"/>
      <c r="I449" s="79"/>
      <c r="J449" s="79"/>
      <c r="K449" s="79"/>
    </row>
    <row r="450" spans="1:11">
      <c r="A450" s="79"/>
      <c r="B450" s="79"/>
      <c r="C450" s="79"/>
      <c r="D450" s="79"/>
      <c r="E450" s="79"/>
      <c r="F450" s="79"/>
      <c r="G450" s="98"/>
      <c r="H450" s="79"/>
      <c r="I450" s="79"/>
      <c r="J450" s="79"/>
      <c r="K450" s="79"/>
    </row>
    <row r="451" spans="1:11">
      <c r="A451" s="80"/>
      <c r="B451" s="79"/>
      <c r="C451" s="79"/>
      <c r="D451" s="79"/>
      <c r="E451" s="79"/>
      <c r="F451" s="79"/>
      <c r="G451" s="79"/>
      <c r="H451" s="79"/>
      <c r="I451" s="79"/>
      <c r="J451" s="79"/>
      <c r="K451" s="79"/>
    </row>
    <row r="452" spans="1:11">
      <c r="A452" s="79"/>
      <c r="B452" s="81"/>
      <c r="C452" s="81"/>
      <c r="D452" s="81"/>
      <c r="E452" s="81"/>
      <c r="F452" s="81"/>
      <c r="G452" s="99"/>
      <c r="H452" s="81"/>
      <c r="I452" s="81"/>
      <c r="J452" s="81"/>
      <c r="K452" s="81"/>
    </row>
    <row r="453" spans="1:11">
      <c r="A453" s="80"/>
      <c r="B453" s="79"/>
      <c r="C453" s="79"/>
      <c r="D453" s="79"/>
      <c r="E453" s="79"/>
      <c r="F453" s="79"/>
      <c r="G453" s="79"/>
      <c r="H453" s="79"/>
      <c r="I453" s="79"/>
      <c r="J453" s="79"/>
      <c r="K453" s="79"/>
    </row>
    <row r="454" spans="1:11">
      <c r="A454" s="79"/>
      <c r="B454" s="79"/>
      <c r="C454" s="79"/>
      <c r="D454" s="79"/>
      <c r="E454" s="79"/>
      <c r="F454" s="79"/>
      <c r="G454" s="79"/>
      <c r="H454" s="79"/>
      <c r="I454" s="79"/>
      <c r="J454" s="79"/>
      <c r="K454" s="79"/>
    </row>
    <row r="455" spans="1:11">
      <c r="A455" s="80"/>
      <c r="B455" s="81"/>
      <c r="C455" s="81"/>
      <c r="D455" s="81"/>
      <c r="E455" s="81"/>
      <c r="F455" s="81"/>
      <c r="G455" s="99"/>
      <c r="H455" s="81"/>
      <c r="I455" s="81"/>
      <c r="J455" s="81"/>
      <c r="K455" s="81"/>
    </row>
    <row r="456" spans="1:11">
      <c r="A456" s="79"/>
      <c r="B456" s="81"/>
      <c r="C456" s="81"/>
      <c r="D456" s="81"/>
      <c r="E456" s="81"/>
      <c r="F456" s="81"/>
      <c r="G456" s="99"/>
      <c r="H456" s="81"/>
      <c r="I456" s="81"/>
      <c r="J456" s="81"/>
      <c r="K456" s="81"/>
    </row>
    <row r="457" spans="1:11">
      <c r="A457" s="80"/>
      <c r="B457" s="79"/>
      <c r="C457" s="79"/>
      <c r="D457" s="79"/>
      <c r="E457" s="79"/>
      <c r="F457" s="79"/>
      <c r="G457" s="79"/>
      <c r="H457" s="79"/>
      <c r="I457" s="79"/>
      <c r="J457" s="79"/>
      <c r="K457" s="79"/>
    </row>
    <row r="458" spans="1:11">
      <c r="A458" s="79"/>
      <c r="B458" s="79"/>
      <c r="C458" s="79"/>
      <c r="D458" s="79"/>
      <c r="E458" s="79"/>
      <c r="F458" s="79"/>
      <c r="G458" s="79"/>
      <c r="H458" s="79"/>
      <c r="I458" s="79"/>
      <c r="J458" s="79"/>
      <c r="K458" s="79"/>
    </row>
    <row r="459" spans="1:11">
      <c r="A459" s="80"/>
      <c r="B459" s="79"/>
      <c r="C459" s="79"/>
      <c r="D459" s="79"/>
      <c r="E459" s="79"/>
      <c r="F459" s="79"/>
      <c r="G459" s="79"/>
      <c r="H459" s="79"/>
      <c r="I459" s="79"/>
      <c r="J459" s="79"/>
      <c r="K459" s="79"/>
    </row>
    <row r="460" spans="1:11">
      <c r="A460" s="79"/>
      <c r="B460" s="79"/>
      <c r="C460" s="79"/>
      <c r="D460" s="79"/>
      <c r="E460" s="79"/>
      <c r="F460" s="79"/>
      <c r="G460" s="98"/>
      <c r="H460" s="79"/>
      <c r="I460" s="79"/>
      <c r="J460" s="79"/>
      <c r="K460" s="79"/>
    </row>
    <row r="461" spans="1:11">
      <c r="A461" s="80"/>
      <c r="B461" s="81"/>
      <c r="C461" s="81"/>
      <c r="D461" s="81"/>
      <c r="E461" s="81"/>
      <c r="F461" s="81"/>
      <c r="G461" s="99"/>
      <c r="H461" s="81"/>
      <c r="I461" s="81"/>
      <c r="J461" s="81"/>
      <c r="K461" s="81"/>
    </row>
    <row r="462" spans="1:11">
      <c r="A462" s="79"/>
      <c r="B462" s="79"/>
      <c r="C462" s="79"/>
      <c r="D462" s="79"/>
      <c r="E462" s="79"/>
      <c r="F462" s="79"/>
      <c r="G462" s="98"/>
      <c r="H462" s="79"/>
      <c r="I462" s="79"/>
      <c r="J462" s="79"/>
      <c r="K462" s="79"/>
    </row>
    <row r="463" spans="1:11">
      <c r="A463" s="80"/>
      <c r="B463" s="79"/>
      <c r="C463" s="79"/>
      <c r="D463" s="79"/>
      <c r="E463" s="79"/>
      <c r="F463" s="79"/>
      <c r="G463" s="98"/>
      <c r="H463" s="79"/>
      <c r="I463" s="79"/>
      <c r="J463" s="79"/>
      <c r="K463" s="79"/>
    </row>
    <row r="464" spans="1:11">
      <c r="A464" s="79"/>
      <c r="B464" s="79"/>
      <c r="C464" s="79"/>
      <c r="D464" s="79"/>
      <c r="E464" s="79"/>
      <c r="F464" s="79"/>
      <c r="G464" s="98"/>
      <c r="H464" s="79"/>
      <c r="I464" s="79"/>
      <c r="J464" s="79"/>
      <c r="K464" s="79"/>
    </row>
    <row r="465" spans="1:11">
      <c r="A465" s="80"/>
      <c r="B465" s="79"/>
      <c r="C465" s="79"/>
      <c r="D465" s="79"/>
      <c r="E465" s="79"/>
      <c r="F465" s="79"/>
      <c r="G465" s="79"/>
      <c r="H465" s="79"/>
      <c r="I465" s="79"/>
      <c r="J465" s="79"/>
      <c r="K465" s="79"/>
    </row>
    <row r="466" spans="1:11">
      <c r="A466" s="79"/>
      <c r="B466" s="79"/>
      <c r="C466" s="79"/>
      <c r="D466" s="79"/>
      <c r="E466" s="79"/>
      <c r="F466" s="79"/>
      <c r="G466" s="98"/>
      <c r="H466" s="79"/>
      <c r="I466" s="79"/>
      <c r="J466" s="79"/>
      <c r="K466" s="79"/>
    </row>
    <row r="467" spans="1:11">
      <c r="A467" s="80"/>
      <c r="B467" s="79"/>
      <c r="C467" s="79"/>
      <c r="D467" s="79"/>
      <c r="E467" s="79"/>
      <c r="F467" s="79"/>
      <c r="G467" s="98"/>
      <c r="H467" s="79"/>
      <c r="I467" s="79"/>
      <c r="J467" s="79"/>
      <c r="K467" s="79"/>
    </row>
    <row r="468" spans="1:11">
      <c r="A468" s="79"/>
      <c r="B468" s="79"/>
      <c r="C468" s="79"/>
      <c r="D468" s="79"/>
      <c r="E468" s="79"/>
      <c r="F468" s="79"/>
      <c r="G468" s="79"/>
      <c r="H468" s="79"/>
      <c r="I468" s="79"/>
      <c r="J468" s="79"/>
      <c r="K468" s="79"/>
    </row>
    <row r="469" spans="1:11">
      <c r="A469" s="80"/>
      <c r="B469" s="79"/>
      <c r="C469" s="79"/>
      <c r="D469" s="79"/>
      <c r="E469" s="79"/>
      <c r="F469" s="79"/>
      <c r="G469" s="98"/>
      <c r="H469" s="79"/>
      <c r="I469" s="79"/>
      <c r="J469" s="79"/>
      <c r="K469" s="79"/>
    </row>
    <row r="470" spans="1:11">
      <c r="A470" s="79"/>
      <c r="B470" s="79"/>
      <c r="C470" s="79"/>
      <c r="D470" s="79"/>
      <c r="E470" s="79"/>
      <c r="F470" s="79"/>
      <c r="G470" s="79"/>
      <c r="H470" s="79"/>
      <c r="I470" s="79"/>
      <c r="J470" s="79"/>
      <c r="K470" s="79"/>
    </row>
    <row r="471" spans="1:11">
      <c r="A471" s="80"/>
      <c r="B471" s="79"/>
      <c r="C471" s="79"/>
      <c r="D471" s="79"/>
      <c r="E471" s="79"/>
      <c r="F471" s="79"/>
      <c r="G471" s="79"/>
      <c r="H471" s="79"/>
      <c r="I471" s="79"/>
      <c r="J471" s="79"/>
      <c r="K471" s="79"/>
    </row>
    <row r="472" spans="1:11">
      <c r="A472" s="79"/>
      <c r="B472" s="81"/>
      <c r="C472" s="81"/>
      <c r="D472" s="81"/>
      <c r="E472" s="81"/>
      <c r="F472" s="81"/>
      <c r="G472" s="99"/>
      <c r="H472" s="81"/>
      <c r="I472" s="81"/>
      <c r="J472" s="81"/>
      <c r="K472" s="81"/>
    </row>
    <row r="473" spans="1:11">
      <c r="A473" s="80"/>
      <c r="B473" s="79"/>
      <c r="C473" s="79"/>
      <c r="D473" s="79"/>
      <c r="E473" s="79"/>
      <c r="F473" s="79"/>
      <c r="G473" s="79"/>
      <c r="H473" s="79"/>
      <c r="I473" s="79"/>
      <c r="J473" s="79"/>
      <c r="K473" s="79"/>
    </row>
    <row r="474" spans="1:11">
      <c r="A474" s="79"/>
      <c r="B474" s="79"/>
      <c r="C474" s="79"/>
      <c r="D474" s="79"/>
      <c r="E474" s="79"/>
      <c r="F474" s="79"/>
      <c r="G474" s="79"/>
      <c r="H474" s="79"/>
      <c r="I474" s="79"/>
      <c r="J474" s="79"/>
      <c r="K474" s="79"/>
    </row>
    <row r="475" spans="1:11">
      <c r="A475" s="80"/>
      <c r="B475" s="79"/>
      <c r="C475" s="79"/>
      <c r="D475" s="79"/>
      <c r="E475" s="79"/>
      <c r="F475" s="79"/>
      <c r="G475" s="79"/>
      <c r="H475" s="79"/>
      <c r="I475" s="79"/>
      <c r="J475" s="79"/>
      <c r="K475" s="79"/>
    </row>
    <row r="476" spans="1:11">
      <c r="A476" s="79"/>
      <c r="B476" s="79"/>
      <c r="C476" s="79"/>
      <c r="D476" s="79"/>
      <c r="E476" s="79"/>
      <c r="F476" s="79"/>
      <c r="G476" s="79"/>
      <c r="H476" s="79"/>
      <c r="I476" s="79"/>
      <c r="J476" s="79"/>
      <c r="K476" s="79"/>
    </row>
    <row r="477" spans="1:11">
      <c r="A477" s="80"/>
      <c r="B477" s="79"/>
      <c r="C477" s="79"/>
      <c r="D477" s="79"/>
      <c r="E477" s="79"/>
      <c r="F477" s="79"/>
      <c r="G477" s="98"/>
      <c r="H477" s="79"/>
      <c r="I477" s="79"/>
      <c r="J477" s="79"/>
      <c r="K477" s="79"/>
    </row>
    <row r="478" spans="1:11">
      <c r="A478" s="79"/>
      <c r="B478" s="79"/>
      <c r="C478" s="79"/>
      <c r="D478" s="79"/>
      <c r="E478" s="79"/>
      <c r="F478" s="79"/>
      <c r="G478" s="79"/>
      <c r="H478" s="79"/>
      <c r="I478" s="79"/>
      <c r="J478" s="79"/>
      <c r="K478" s="79"/>
    </row>
    <row r="479" spans="1:11">
      <c r="A479" s="80"/>
      <c r="B479" s="79"/>
      <c r="C479" s="79"/>
      <c r="D479" s="79"/>
      <c r="E479" s="79"/>
      <c r="F479" s="79"/>
      <c r="G479" s="98"/>
      <c r="H479" s="79"/>
      <c r="I479" s="79"/>
      <c r="J479" s="79"/>
      <c r="K479" s="79"/>
    </row>
    <row r="480" spans="1:11">
      <c r="A480" s="79"/>
      <c r="B480" s="79"/>
      <c r="C480" s="79"/>
      <c r="D480" s="79"/>
      <c r="E480" s="79"/>
      <c r="F480" s="79"/>
      <c r="G480" s="98"/>
      <c r="H480" s="79"/>
      <c r="I480" s="79"/>
      <c r="J480" s="79"/>
      <c r="K480" s="79"/>
    </row>
    <row r="481" spans="1:11">
      <c r="A481" s="80"/>
      <c r="B481" s="79"/>
      <c r="C481" s="79"/>
      <c r="D481" s="79"/>
      <c r="E481" s="79"/>
      <c r="F481" s="79"/>
      <c r="G481" s="79"/>
      <c r="H481" s="79"/>
      <c r="I481" s="79"/>
      <c r="J481" s="79"/>
      <c r="K481" s="79"/>
    </row>
    <row r="482" spans="1:11">
      <c r="A482" s="79"/>
      <c r="B482" s="79"/>
      <c r="C482" s="79"/>
      <c r="D482" s="79"/>
      <c r="E482" s="79"/>
      <c r="F482" s="79"/>
      <c r="G482" s="98"/>
      <c r="H482" s="79"/>
      <c r="I482" s="79"/>
      <c r="J482" s="79"/>
      <c r="K482" s="79"/>
    </row>
    <row r="483" spans="1:11">
      <c r="A483" s="80"/>
      <c r="B483" s="79"/>
      <c r="C483" s="79"/>
      <c r="D483" s="79"/>
      <c r="E483" s="79"/>
      <c r="F483" s="79"/>
      <c r="G483" s="98"/>
      <c r="H483" s="79"/>
      <c r="I483" s="79"/>
      <c r="J483" s="79"/>
      <c r="K483" s="79"/>
    </row>
    <row r="484" spans="1:11">
      <c r="A484" s="79"/>
      <c r="B484" s="79"/>
      <c r="C484" s="79"/>
      <c r="D484" s="79"/>
      <c r="E484" s="79"/>
      <c r="F484" s="79"/>
      <c r="G484" s="79"/>
      <c r="H484" s="79"/>
      <c r="I484" s="79"/>
      <c r="J484" s="79"/>
      <c r="K484" s="79"/>
    </row>
    <row r="485" spans="1:11">
      <c r="A485" s="80"/>
      <c r="B485" s="79"/>
      <c r="C485" s="79"/>
      <c r="D485" s="79"/>
      <c r="E485" s="79"/>
      <c r="F485" s="79"/>
      <c r="G485" s="98"/>
      <c r="H485" s="79"/>
      <c r="I485" s="79"/>
      <c r="J485" s="79"/>
      <c r="K485" s="79"/>
    </row>
    <row r="486" spans="1:11">
      <c r="A486" s="79"/>
      <c r="B486" s="79"/>
      <c r="C486" s="79"/>
      <c r="D486" s="79"/>
      <c r="E486" s="79"/>
      <c r="F486" s="79"/>
      <c r="G486" s="98"/>
      <c r="H486" s="79"/>
      <c r="I486" s="79"/>
      <c r="J486" s="79"/>
      <c r="K486" s="79"/>
    </row>
    <row r="487" spans="1:11">
      <c r="A487" s="80"/>
      <c r="B487" s="79"/>
      <c r="C487" s="79"/>
      <c r="D487" s="79"/>
      <c r="E487" s="79"/>
      <c r="F487" s="79"/>
      <c r="G487" s="79"/>
      <c r="H487" s="79"/>
      <c r="I487" s="79"/>
      <c r="J487" s="79"/>
      <c r="K487" s="79"/>
    </row>
    <row r="488" spans="1:11">
      <c r="A488" s="79"/>
      <c r="B488" s="79"/>
      <c r="C488" s="79"/>
      <c r="D488" s="79"/>
      <c r="E488" s="79"/>
      <c r="F488" s="79"/>
      <c r="G488" s="98"/>
      <c r="H488" s="79"/>
      <c r="I488" s="79"/>
      <c r="J488" s="79"/>
      <c r="K488" s="79"/>
    </row>
    <row r="489" spans="1:11">
      <c r="A489" s="80"/>
      <c r="B489" s="79"/>
      <c r="C489" s="79"/>
      <c r="D489" s="79"/>
      <c r="E489" s="79"/>
      <c r="F489" s="79"/>
      <c r="G489" s="79"/>
      <c r="H489" s="79"/>
      <c r="I489" s="79"/>
      <c r="J489" s="79"/>
      <c r="K489" s="79"/>
    </row>
    <row r="490" spans="1:11">
      <c r="A490" s="79"/>
      <c r="B490" s="79"/>
      <c r="C490" s="79"/>
      <c r="D490" s="79"/>
      <c r="E490" s="79"/>
      <c r="F490" s="79"/>
      <c r="G490" s="79"/>
      <c r="H490" s="79"/>
      <c r="I490" s="79"/>
      <c r="J490" s="79"/>
      <c r="K490" s="79"/>
    </row>
    <row r="491" spans="1:11">
      <c r="A491" s="80"/>
      <c r="B491" s="97"/>
      <c r="C491" s="97"/>
      <c r="D491" s="97"/>
      <c r="E491" s="97"/>
      <c r="F491" s="97"/>
      <c r="G491" s="97"/>
      <c r="H491" s="97"/>
      <c r="I491" s="97"/>
      <c r="J491" s="97"/>
      <c r="K491" s="97"/>
    </row>
    <row r="492" spans="1:11">
      <c r="A492" s="82"/>
      <c r="B492" s="97"/>
      <c r="C492" s="97"/>
      <c r="D492" s="97"/>
      <c r="E492" s="97"/>
      <c r="F492" s="97"/>
      <c r="G492" s="97"/>
      <c r="H492" s="97"/>
      <c r="I492" s="97"/>
      <c r="J492" s="97"/>
      <c r="K492" s="97"/>
    </row>
    <row r="493" spans="1:11">
      <c r="A493" s="82"/>
      <c r="B493" s="97"/>
      <c r="C493" s="97"/>
      <c r="D493" s="97"/>
      <c r="E493" s="97"/>
      <c r="F493" s="97"/>
      <c r="G493" s="97"/>
      <c r="H493" s="97"/>
      <c r="I493" s="97"/>
      <c r="J493" s="97"/>
      <c r="K493" s="97"/>
    </row>
    <row r="494" spans="1:11">
      <c r="A494" s="82"/>
      <c r="B494" s="97"/>
      <c r="C494" s="97"/>
      <c r="D494" s="97"/>
      <c r="E494" s="97"/>
      <c r="F494" s="97"/>
      <c r="G494" s="97"/>
      <c r="H494" s="97"/>
      <c r="I494" s="97"/>
      <c r="J494" s="97"/>
      <c r="K494" s="97"/>
    </row>
    <row r="495" spans="1:11">
      <c r="A495" s="82"/>
      <c r="B495" s="97"/>
      <c r="C495" s="97"/>
      <c r="D495" s="97"/>
      <c r="E495" s="97"/>
      <c r="F495" s="97"/>
      <c r="G495" s="97"/>
      <c r="H495" s="97"/>
      <c r="I495" s="97"/>
      <c r="J495" s="97"/>
      <c r="K495" s="97"/>
    </row>
    <row r="496" spans="1:11">
      <c r="A496" s="82"/>
      <c r="B496" s="97"/>
      <c r="C496" s="97"/>
      <c r="D496" s="97"/>
      <c r="E496" s="97"/>
      <c r="F496" s="97"/>
      <c r="G496" s="97"/>
      <c r="H496" s="97"/>
      <c r="I496" s="97"/>
      <c r="J496" s="97"/>
      <c r="K496" s="97"/>
    </row>
    <row r="497" spans="1:11">
      <c r="A497" s="82"/>
      <c r="B497" s="97"/>
      <c r="C497" s="97"/>
      <c r="D497" s="97"/>
      <c r="E497" s="97"/>
      <c r="F497" s="97"/>
      <c r="G497" s="97"/>
      <c r="H497" s="97"/>
      <c r="I497" s="97"/>
      <c r="J497" s="97"/>
      <c r="K497" s="97"/>
    </row>
    <row r="498" spans="1:11">
      <c r="A498" s="82"/>
      <c r="B498" s="97"/>
      <c r="C498" s="97"/>
      <c r="D498" s="97"/>
      <c r="E498" s="97"/>
      <c r="F498" s="97"/>
      <c r="G498" s="97"/>
      <c r="H498" s="97"/>
      <c r="I498" s="97"/>
      <c r="J498" s="97"/>
      <c r="K498" s="97"/>
    </row>
    <row r="499" spans="1:11">
      <c r="A499" s="82"/>
      <c r="B499" s="97"/>
      <c r="C499" s="97"/>
      <c r="D499" s="97"/>
      <c r="E499" s="97"/>
      <c r="F499" s="97"/>
      <c r="G499" s="97"/>
      <c r="H499" s="97"/>
      <c r="I499" s="97"/>
      <c r="J499" s="97"/>
      <c r="K499" s="97"/>
    </row>
    <row r="500" spans="1:11">
      <c r="A500" s="82"/>
      <c r="B500" s="97"/>
      <c r="C500" s="97"/>
      <c r="D500" s="97"/>
      <c r="E500" s="97"/>
      <c r="F500" s="97"/>
      <c r="G500" s="97"/>
      <c r="H500" s="97"/>
      <c r="I500" s="97"/>
      <c r="J500" s="97"/>
      <c r="K500" s="97"/>
    </row>
    <row r="501" spans="1:11">
      <c r="A501" s="82"/>
      <c r="B501" s="97"/>
      <c r="C501" s="97"/>
      <c r="D501" s="97"/>
      <c r="E501" s="97"/>
      <c r="F501" s="97"/>
      <c r="G501" s="97"/>
      <c r="H501" s="97"/>
      <c r="I501" s="97"/>
      <c r="J501" s="97"/>
      <c r="K501" s="97"/>
    </row>
    <row r="502" spans="1:11">
      <c r="A502" s="82"/>
      <c r="B502" s="97"/>
      <c r="C502" s="97"/>
      <c r="D502" s="97"/>
      <c r="E502" s="97"/>
      <c r="F502" s="97"/>
      <c r="G502" s="97"/>
      <c r="H502" s="97"/>
      <c r="I502" s="97"/>
      <c r="J502" s="97"/>
      <c r="K502" s="97"/>
    </row>
    <row r="503" spans="1:11">
      <c r="A503" s="82"/>
      <c r="B503" s="97"/>
      <c r="C503" s="97"/>
      <c r="D503" s="97"/>
      <c r="E503" s="97"/>
      <c r="F503" s="97"/>
      <c r="G503" s="97"/>
      <c r="H503" s="97"/>
      <c r="I503" s="97"/>
      <c r="J503" s="97"/>
      <c r="K503" s="97"/>
    </row>
    <row r="504" spans="1:11">
      <c r="A504" s="82"/>
      <c r="B504" s="97"/>
      <c r="C504" s="97"/>
      <c r="D504" s="97"/>
      <c r="E504" s="97"/>
      <c r="F504" s="97"/>
      <c r="G504" s="97"/>
      <c r="H504" s="97"/>
      <c r="I504" s="97"/>
      <c r="J504" s="97"/>
      <c r="K504" s="97"/>
    </row>
    <row r="505" spans="1:11">
      <c r="A505" s="82"/>
      <c r="B505" s="97"/>
      <c r="C505" s="97"/>
      <c r="D505" s="97"/>
      <c r="E505" s="97"/>
      <c r="F505" s="97"/>
      <c r="G505" s="97"/>
      <c r="H505" s="97"/>
      <c r="I505" s="97"/>
      <c r="J505" s="97"/>
      <c r="K505" s="97"/>
    </row>
    <row r="506" spans="1:11">
      <c r="A506" s="82"/>
      <c r="B506" s="97"/>
      <c r="C506" s="97"/>
      <c r="D506" s="97"/>
      <c r="E506" s="97"/>
      <c r="F506" s="97"/>
      <c r="G506" s="97"/>
      <c r="H506" s="97"/>
      <c r="I506" s="97"/>
      <c r="J506" s="97"/>
      <c r="K506" s="97"/>
    </row>
    <row r="507" spans="1:11">
      <c r="A507" s="82"/>
      <c r="B507" s="97"/>
      <c r="C507" s="97"/>
      <c r="D507" s="97"/>
      <c r="E507" s="97"/>
      <c r="F507" s="97"/>
      <c r="G507" s="97"/>
      <c r="H507" s="97"/>
      <c r="I507" s="97"/>
      <c r="J507" s="97"/>
      <c r="K507" s="97"/>
    </row>
    <row r="508" spans="1:11">
      <c r="A508" s="82"/>
      <c r="B508" s="97"/>
      <c r="C508" s="97"/>
      <c r="D508" s="97"/>
      <c r="E508" s="97"/>
      <c r="F508" s="97"/>
      <c r="G508" s="97"/>
      <c r="H508" s="97"/>
      <c r="I508" s="97"/>
      <c r="J508" s="97"/>
      <c r="K508" s="97"/>
    </row>
    <row r="509" spans="1:11">
      <c r="A509" s="82"/>
      <c r="B509" s="97"/>
      <c r="C509" s="97"/>
      <c r="D509" s="97"/>
      <c r="E509" s="97"/>
      <c r="F509" s="97"/>
      <c r="G509" s="97"/>
      <c r="H509" s="97"/>
      <c r="I509" s="97"/>
      <c r="J509" s="97"/>
      <c r="K509" s="97"/>
    </row>
    <row r="510" spans="1:11">
      <c r="A510" s="82"/>
      <c r="B510" s="97"/>
      <c r="C510" s="97"/>
      <c r="D510" s="97"/>
      <c r="E510" s="97"/>
      <c r="F510" s="97"/>
      <c r="G510" s="97"/>
      <c r="H510" s="97"/>
      <c r="I510" s="97"/>
      <c r="J510" s="97"/>
      <c r="K510" s="97"/>
    </row>
    <row r="511" spans="1:11">
      <c r="A511" s="82"/>
      <c r="B511" s="97"/>
      <c r="C511" s="97"/>
      <c r="D511" s="97"/>
      <c r="E511" s="97"/>
      <c r="F511" s="97"/>
      <c r="G511" s="97"/>
      <c r="H511" s="97"/>
      <c r="I511" s="97"/>
      <c r="J511" s="97"/>
      <c r="K511" s="97"/>
    </row>
    <row r="512" spans="1:11">
      <c r="A512" s="82"/>
      <c r="B512" s="97"/>
      <c r="C512" s="97"/>
      <c r="D512" s="97"/>
      <c r="E512" s="97"/>
      <c r="F512" s="97"/>
      <c r="G512" s="97"/>
      <c r="H512" s="97"/>
      <c r="I512" s="97"/>
      <c r="J512" s="97"/>
      <c r="K512" s="97"/>
    </row>
    <row r="513" spans="1:11">
      <c r="A513" s="82"/>
      <c r="B513" s="97"/>
      <c r="C513" s="97"/>
      <c r="D513" s="97"/>
      <c r="E513" s="97"/>
      <c r="F513" s="97"/>
      <c r="G513" s="97"/>
      <c r="H513" s="97"/>
      <c r="I513" s="97"/>
      <c r="J513" s="97"/>
      <c r="K513" s="97"/>
    </row>
    <row r="514" spans="1:11">
      <c r="A514" s="82"/>
      <c r="B514" s="97"/>
      <c r="C514" s="97"/>
      <c r="D514" s="97"/>
      <c r="E514" s="97"/>
      <c r="F514" s="97"/>
      <c r="G514" s="97"/>
      <c r="H514" s="97"/>
      <c r="I514" s="97"/>
      <c r="J514" s="97"/>
      <c r="K514" s="97"/>
    </row>
    <row r="515" spans="1:11">
      <c r="A515" s="82"/>
      <c r="B515" s="97"/>
      <c r="C515" s="97"/>
      <c r="D515" s="97"/>
      <c r="E515" s="97"/>
      <c r="F515" s="97"/>
      <c r="G515" s="97"/>
      <c r="H515" s="97"/>
      <c r="I515" s="97"/>
      <c r="J515" s="97"/>
      <c r="K515" s="97"/>
    </row>
    <row r="516" spans="1:11">
      <c r="A516" s="82"/>
      <c r="B516" s="97"/>
      <c r="C516" s="97"/>
      <c r="D516" s="97"/>
      <c r="E516" s="97"/>
      <c r="F516" s="97"/>
      <c r="G516" s="97"/>
      <c r="H516" s="97"/>
      <c r="I516" s="97"/>
      <c r="J516" s="97"/>
      <c r="K516" s="97"/>
    </row>
    <row r="517" spans="1:11">
      <c r="A517" s="82"/>
      <c r="B517" s="97"/>
      <c r="C517" s="97"/>
      <c r="D517" s="97"/>
      <c r="E517" s="97"/>
      <c r="F517" s="97"/>
      <c r="G517" s="97"/>
      <c r="H517" s="97"/>
      <c r="I517" s="97"/>
      <c r="J517" s="97"/>
      <c r="K517" s="97"/>
    </row>
    <row r="518" spans="1:11">
      <c r="A518" s="82"/>
      <c r="B518" s="97"/>
      <c r="C518" s="97"/>
      <c r="D518" s="97"/>
      <c r="E518" s="97"/>
      <c r="F518" s="97"/>
      <c r="G518" s="97"/>
      <c r="H518" s="97"/>
      <c r="I518" s="97"/>
      <c r="J518" s="97"/>
      <c r="K518" s="97"/>
    </row>
    <row r="519" spans="1:11">
      <c r="A519" s="82"/>
      <c r="B519" s="97"/>
      <c r="C519" s="97"/>
      <c r="D519" s="97"/>
      <c r="E519" s="97"/>
      <c r="F519" s="97"/>
      <c r="G519" s="97"/>
      <c r="H519" s="97"/>
      <c r="I519" s="97"/>
      <c r="J519" s="97"/>
      <c r="K519" s="97"/>
    </row>
    <row r="520" spans="1:11">
      <c r="A520" s="82"/>
      <c r="B520" s="97"/>
      <c r="C520" s="97"/>
      <c r="D520" s="97"/>
      <c r="E520" s="97"/>
      <c r="F520" s="97"/>
      <c r="G520" s="97"/>
      <c r="H520" s="97"/>
      <c r="I520" s="97"/>
      <c r="J520" s="97"/>
      <c r="K520" s="97"/>
    </row>
    <row r="521" spans="1:11">
      <c r="A521" s="82"/>
      <c r="B521" s="97"/>
      <c r="C521" s="97"/>
      <c r="D521" s="97"/>
      <c r="E521" s="97"/>
      <c r="F521" s="97"/>
      <c r="G521" s="97"/>
      <c r="H521" s="97"/>
      <c r="I521" s="97"/>
      <c r="J521" s="97"/>
      <c r="K521" s="97"/>
    </row>
    <row r="522" spans="1:11">
      <c r="A522" s="82"/>
      <c r="B522" s="97"/>
      <c r="C522" s="97"/>
      <c r="D522" s="97"/>
      <c r="E522" s="97"/>
      <c r="F522" s="97"/>
      <c r="G522" s="97"/>
      <c r="H522" s="97"/>
      <c r="I522" s="97"/>
      <c r="J522" s="97"/>
      <c r="K522" s="97"/>
    </row>
    <row r="523" spans="1:11">
      <c r="A523" s="82"/>
      <c r="B523" s="97"/>
      <c r="C523" s="97"/>
      <c r="D523" s="97"/>
      <c r="E523" s="97"/>
      <c r="F523" s="97"/>
      <c r="G523" s="97"/>
      <c r="H523" s="97"/>
      <c r="I523" s="97"/>
      <c r="J523" s="97"/>
      <c r="K523" s="97"/>
    </row>
    <row r="524" spans="1:11">
      <c r="A524" s="82"/>
      <c r="B524" s="97"/>
      <c r="C524" s="97"/>
      <c r="D524" s="97"/>
      <c r="E524" s="97"/>
      <c r="F524" s="97"/>
      <c r="G524" s="97"/>
      <c r="H524" s="97"/>
      <c r="I524" s="97"/>
      <c r="J524" s="97"/>
      <c r="K524" s="97"/>
    </row>
    <row r="525" spans="1:11">
      <c r="A525" s="82"/>
      <c r="B525" s="97"/>
      <c r="C525" s="97"/>
      <c r="D525" s="97"/>
      <c r="E525" s="97"/>
      <c r="F525" s="97"/>
      <c r="G525" s="97"/>
      <c r="H525" s="97"/>
      <c r="I525" s="97"/>
      <c r="J525" s="97"/>
      <c r="K525" s="97"/>
    </row>
    <row r="526" spans="1:11">
      <c r="A526" s="82"/>
      <c r="B526" s="97"/>
      <c r="C526" s="97"/>
      <c r="D526" s="97"/>
      <c r="E526" s="97"/>
      <c r="F526" s="97"/>
      <c r="G526" s="97"/>
      <c r="H526" s="97"/>
      <c r="I526" s="97"/>
      <c r="J526" s="97"/>
      <c r="K526" s="97"/>
    </row>
    <row r="527" spans="1:11">
      <c r="A527" s="82"/>
      <c r="B527" s="97"/>
      <c r="C527" s="97"/>
      <c r="D527" s="97"/>
      <c r="E527" s="97"/>
      <c r="F527" s="97"/>
      <c r="G527" s="97"/>
      <c r="H527" s="97"/>
      <c r="I527" s="97"/>
      <c r="J527" s="97"/>
      <c r="K527" s="97"/>
    </row>
    <row r="528" spans="1:11">
      <c r="A528" s="82"/>
      <c r="B528" s="97"/>
      <c r="C528" s="97"/>
      <c r="D528" s="97"/>
      <c r="E528" s="97"/>
      <c r="F528" s="97"/>
      <c r="G528" s="97"/>
      <c r="H528" s="97"/>
      <c r="I528" s="97"/>
      <c r="J528" s="97"/>
      <c r="K528" s="97"/>
    </row>
    <row r="529" spans="1:11">
      <c r="A529" s="82"/>
      <c r="B529" s="97"/>
      <c r="C529" s="97"/>
      <c r="D529" s="97"/>
      <c r="E529" s="97"/>
      <c r="F529" s="97"/>
      <c r="G529" s="97"/>
      <c r="H529" s="97"/>
      <c r="I529" s="97"/>
      <c r="J529" s="97"/>
      <c r="K529" s="97"/>
    </row>
    <row r="530" spans="1:11">
      <c r="A530" s="82"/>
      <c r="B530" s="97"/>
      <c r="C530" s="97"/>
      <c r="D530" s="97"/>
      <c r="E530" s="97"/>
      <c r="F530" s="97"/>
      <c r="G530" s="97"/>
      <c r="H530" s="97"/>
      <c r="I530" s="97"/>
      <c r="J530" s="97"/>
      <c r="K530" s="97"/>
    </row>
    <row r="531" spans="1:11">
      <c r="A531" s="82"/>
      <c r="B531" s="97"/>
      <c r="C531" s="97"/>
      <c r="D531" s="97"/>
      <c r="E531" s="97"/>
      <c r="F531" s="97"/>
      <c r="G531" s="97"/>
      <c r="H531" s="97"/>
      <c r="I531" s="97"/>
      <c r="J531" s="97"/>
      <c r="K531" s="97"/>
    </row>
    <row r="532" spans="1:11">
      <c r="A532" s="82"/>
      <c r="B532" s="97"/>
      <c r="C532" s="97"/>
      <c r="D532" s="97"/>
      <c r="E532" s="97"/>
      <c r="F532" s="97"/>
      <c r="G532" s="97"/>
      <c r="H532" s="97"/>
      <c r="I532" s="97"/>
      <c r="J532" s="97"/>
      <c r="K532" s="97"/>
    </row>
    <row r="533" spans="1:11">
      <c r="A533" s="82"/>
      <c r="B533" s="97"/>
      <c r="C533" s="97"/>
      <c r="D533" s="97"/>
      <c r="E533" s="97"/>
      <c r="F533" s="97"/>
      <c r="G533" s="97"/>
      <c r="H533" s="97"/>
      <c r="I533" s="97"/>
      <c r="J533" s="97"/>
      <c r="K533" s="97"/>
    </row>
    <row r="534" spans="1:11">
      <c r="A534" s="82"/>
      <c r="B534" s="97"/>
      <c r="C534" s="97"/>
      <c r="D534" s="97"/>
      <c r="E534" s="97"/>
      <c r="F534" s="97"/>
      <c r="G534" s="97"/>
      <c r="H534" s="97"/>
      <c r="I534" s="97"/>
      <c r="J534" s="97"/>
      <c r="K534" s="97"/>
    </row>
  </sheetData>
  <mergeCells count="7">
    <mergeCell ref="C6:E6"/>
    <mergeCell ref="F6:G6"/>
    <mergeCell ref="A2:K2"/>
    <mergeCell ref="C4:E4"/>
    <mergeCell ref="F4:G4"/>
    <mergeCell ref="C5:E5"/>
    <mergeCell ref="F5:G5"/>
  </mergeCells>
  <phoneticPr fontId="2"/>
  <pageMargins left="0.25" right="0.25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8"/>
  <sheetViews>
    <sheetView workbookViewId="0">
      <pane ySplit="16" topLeftCell="A17" activePane="bottomLeft" state="frozen"/>
      <selection pane="bottomLeft"/>
    </sheetView>
  </sheetViews>
  <sheetFormatPr defaultColWidth="9" defaultRowHeight="13.2"/>
  <cols>
    <col min="1" max="1" width="4.6640625" style="96" customWidth="1"/>
    <col min="2" max="2" width="8.33203125" style="50" customWidth="1"/>
    <col min="3" max="3" width="10.33203125" style="50" customWidth="1"/>
    <col min="4" max="4" width="7.6640625" style="50" customWidth="1"/>
    <col min="5" max="6" width="8.21875" style="50" customWidth="1"/>
    <col min="7" max="7" width="9.109375" style="50" customWidth="1"/>
    <col min="8" max="8" width="11.33203125" style="50" customWidth="1"/>
    <col min="9" max="9" width="10.109375" style="50" customWidth="1"/>
    <col min="10" max="10" width="13.33203125" style="50" customWidth="1"/>
    <col min="11" max="11" width="6.33203125" style="50" customWidth="1"/>
    <col min="12" max="16384" width="9" style="96"/>
  </cols>
  <sheetData>
    <row r="1" spans="1:11" ht="13.8" thickBot="1"/>
    <row r="2" spans="1:11" ht="16.8" thickBot="1">
      <c r="A2" s="173" t="s">
        <v>4917</v>
      </c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4" spans="1:11">
      <c r="B4" s="62" t="s">
        <v>11</v>
      </c>
      <c r="C4" s="176">
        <v>43558.375694444447</v>
      </c>
      <c r="D4" s="172"/>
      <c r="E4" s="172"/>
      <c r="F4" s="171" t="s">
        <v>12</v>
      </c>
      <c r="G4" s="172"/>
      <c r="H4" s="60" t="s">
        <v>65</v>
      </c>
    </row>
    <row r="5" spans="1:11">
      <c r="B5" s="62" t="s">
        <v>13</v>
      </c>
      <c r="C5" s="171" t="s">
        <v>64</v>
      </c>
      <c r="D5" s="172"/>
      <c r="E5" s="172"/>
      <c r="F5" s="171" t="s">
        <v>14</v>
      </c>
      <c r="G5" s="172"/>
      <c r="H5" s="60" t="s">
        <v>4916</v>
      </c>
    </row>
    <row r="6" spans="1:11">
      <c r="B6" s="61" t="s">
        <v>15</v>
      </c>
      <c r="C6" s="171" t="s">
        <v>73</v>
      </c>
      <c r="D6" s="172"/>
      <c r="E6" s="172"/>
      <c r="F6" s="171" t="s">
        <v>16</v>
      </c>
      <c r="G6" s="172"/>
      <c r="H6" s="60" t="s">
        <v>63</v>
      </c>
    </row>
    <row r="8" spans="1:11">
      <c r="B8" s="58" t="s">
        <v>62</v>
      </c>
      <c r="C8" s="59" t="s">
        <v>17</v>
      </c>
      <c r="D8" s="59" t="s">
        <v>18</v>
      </c>
      <c r="E8" s="58" t="s">
        <v>46</v>
      </c>
      <c r="F8" s="58" t="s">
        <v>61</v>
      </c>
      <c r="G8" s="59" t="s">
        <v>20</v>
      </c>
      <c r="H8" s="58" t="s">
        <v>21</v>
      </c>
    </row>
    <row r="9" spans="1:11">
      <c r="B9" s="56" t="s">
        <v>60</v>
      </c>
      <c r="C9" s="57">
        <v>29</v>
      </c>
      <c r="D9" s="57">
        <v>497</v>
      </c>
      <c r="E9" s="55">
        <v>205</v>
      </c>
      <c r="F9" s="55">
        <v>158</v>
      </c>
      <c r="G9" s="57">
        <v>311</v>
      </c>
      <c r="H9" s="54">
        <f>G9/D9*100</f>
        <v>62.575452716297789</v>
      </c>
    </row>
    <row r="10" spans="1:11">
      <c r="B10" s="56" t="s">
        <v>45</v>
      </c>
      <c r="C10" s="57">
        <v>11</v>
      </c>
      <c r="D10" s="57">
        <v>87</v>
      </c>
      <c r="E10" s="55">
        <v>11</v>
      </c>
      <c r="F10" s="55">
        <v>37</v>
      </c>
      <c r="G10" s="57">
        <v>48</v>
      </c>
      <c r="H10" s="54">
        <f>G10/D10*100</f>
        <v>55.172413793103445</v>
      </c>
    </row>
    <row r="11" spans="1:11">
      <c r="B11" s="56" t="s">
        <v>44</v>
      </c>
      <c r="C11" s="57">
        <v>15</v>
      </c>
      <c r="D11" s="57">
        <v>183</v>
      </c>
      <c r="E11" s="55">
        <v>55</v>
      </c>
      <c r="F11" s="55">
        <v>40</v>
      </c>
      <c r="G11" s="57">
        <v>95</v>
      </c>
      <c r="H11" s="54">
        <f>G11/D11*100</f>
        <v>51.912568306010932</v>
      </c>
    </row>
    <row r="12" spans="1:11">
      <c r="B12" s="56" t="s">
        <v>59</v>
      </c>
      <c r="C12" s="57">
        <v>14</v>
      </c>
      <c r="D12" s="57">
        <v>144</v>
      </c>
      <c r="E12" s="55">
        <v>46</v>
      </c>
      <c r="F12" s="55">
        <v>22</v>
      </c>
      <c r="G12" s="57">
        <v>68</v>
      </c>
      <c r="H12" s="54">
        <f>G12/D12*100</f>
        <v>47.222222222222221</v>
      </c>
    </row>
    <row r="13" spans="1:11">
      <c r="B13" s="56" t="s">
        <v>58</v>
      </c>
      <c r="C13" s="55">
        <f>SUM(C9:C12)</f>
        <v>69</v>
      </c>
      <c r="D13" s="55">
        <f>SUM(D9:D12)</f>
        <v>911</v>
      </c>
      <c r="E13" s="55">
        <f>SUM(E9:E12)</f>
        <v>317</v>
      </c>
      <c r="F13" s="55">
        <f>SUM(F9:F12)</f>
        <v>257</v>
      </c>
      <c r="G13" s="55">
        <f>SUM(G9:G12)</f>
        <v>522</v>
      </c>
      <c r="H13" s="54">
        <f>G13/D13*100</f>
        <v>57.299670691547753</v>
      </c>
    </row>
    <row r="16" spans="1:11">
      <c r="A16" s="53" t="s">
        <v>57</v>
      </c>
      <c r="B16" s="52" t="s">
        <v>56</v>
      </c>
      <c r="C16" s="52" t="s">
        <v>55</v>
      </c>
      <c r="D16" s="52" t="s">
        <v>54</v>
      </c>
      <c r="E16" s="52" t="s">
        <v>53</v>
      </c>
      <c r="F16" s="52" t="s">
        <v>52</v>
      </c>
      <c r="G16" s="52" t="s">
        <v>51</v>
      </c>
      <c r="H16" s="52" t="s">
        <v>50</v>
      </c>
      <c r="I16" s="52" t="s">
        <v>49</v>
      </c>
      <c r="J16" s="52" t="s">
        <v>48</v>
      </c>
      <c r="K16" s="52" t="s">
        <v>47</v>
      </c>
    </row>
    <row r="17" spans="1:12">
      <c r="A17" s="80">
        <v>1</v>
      </c>
      <c r="B17" s="79">
        <v>2018</v>
      </c>
      <c r="C17" s="79" t="s">
        <v>413</v>
      </c>
      <c r="D17" s="79" t="s">
        <v>99</v>
      </c>
      <c r="E17" s="79" t="s">
        <v>141</v>
      </c>
      <c r="F17" s="79">
        <v>456.56700000000001</v>
      </c>
      <c r="G17" s="98">
        <v>0.26024305555555555</v>
      </c>
      <c r="H17" s="79">
        <v>1218.3240000000001</v>
      </c>
      <c r="I17" s="79" t="s">
        <v>4564</v>
      </c>
      <c r="J17" s="79" t="s">
        <v>417</v>
      </c>
      <c r="K17" s="79">
        <v>1</v>
      </c>
      <c r="L17" s="51"/>
    </row>
    <row r="18" spans="1:12">
      <c r="A18" s="79">
        <v>2</v>
      </c>
      <c r="B18" s="79">
        <v>2018</v>
      </c>
      <c r="C18" s="79" t="s">
        <v>3906</v>
      </c>
      <c r="D18" s="79" t="s">
        <v>99</v>
      </c>
      <c r="E18" s="79" t="s">
        <v>89</v>
      </c>
      <c r="F18" s="79">
        <v>485.767</v>
      </c>
      <c r="G18" s="98">
        <v>0.27715277777777775</v>
      </c>
      <c r="H18" s="79">
        <v>1217.1559999999999</v>
      </c>
      <c r="I18" s="79" t="s">
        <v>4564</v>
      </c>
      <c r="J18" s="79" t="s">
        <v>243</v>
      </c>
      <c r="K18" s="79">
        <v>1</v>
      </c>
      <c r="L18" s="51"/>
    </row>
    <row r="19" spans="1:12">
      <c r="A19" s="80">
        <v>3</v>
      </c>
      <c r="B19" s="79">
        <v>2018</v>
      </c>
      <c r="C19" s="79" t="s">
        <v>1941</v>
      </c>
      <c r="D19" s="79" t="s">
        <v>99</v>
      </c>
      <c r="E19" s="79" t="s">
        <v>167</v>
      </c>
      <c r="F19" s="79">
        <v>454.666</v>
      </c>
      <c r="G19" s="98">
        <v>0.25942129629629629</v>
      </c>
      <c r="H19" s="79">
        <v>1217.096</v>
      </c>
      <c r="I19" s="79" t="s">
        <v>4564</v>
      </c>
      <c r="J19" s="79" t="s">
        <v>450</v>
      </c>
      <c r="K19" s="79">
        <v>1</v>
      </c>
      <c r="L19" s="51"/>
    </row>
    <row r="20" spans="1:12">
      <c r="A20" s="79">
        <v>4</v>
      </c>
      <c r="B20" s="79">
        <v>2018</v>
      </c>
      <c r="C20" s="79" t="s">
        <v>398</v>
      </c>
      <c r="D20" s="79" t="s">
        <v>77</v>
      </c>
      <c r="E20" s="79" t="s">
        <v>141</v>
      </c>
      <c r="F20" s="79">
        <v>485.767</v>
      </c>
      <c r="G20" s="98">
        <v>0.27719907407407407</v>
      </c>
      <c r="H20" s="79">
        <v>1216.954</v>
      </c>
      <c r="I20" s="79" t="s">
        <v>4564</v>
      </c>
      <c r="J20" s="79" t="s">
        <v>243</v>
      </c>
      <c r="K20" s="79">
        <v>1</v>
      </c>
      <c r="L20" s="51"/>
    </row>
    <row r="21" spans="1:12">
      <c r="A21" s="80">
        <v>5</v>
      </c>
      <c r="B21" s="79">
        <v>2018</v>
      </c>
      <c r="C21" s="79" t="s">
        <v>2530</v>
      </c>
      <c r="D21" s="79" t="s">
        <v>99</v>
      </c>
      <c r="E21" s="79" t="s">
        <v>141</v>
      </c>
      <c r="F21" s="79">
        <v>468.75799999999998</v>
      </c>
      <c r="G21" s="98">
        <v>0.26973379629629629</v>
      </c>
      <c r="H21" s="79">
        <v>1206.845</v>
      </c>
      <c r="I21" s="79" t="s">
        <v>4564</v>
      </c>
      <c r="J21" s="79" t="s">
        <v>314</v>
      </c>
      <c r="K21" s="79">
        <v>1</v>
      </c>
      <c r="L21" s="51"/>
    </row>
    <row r="22" spans="1:12">
      <c r="A22" s="79">
        <v>6</v>
      </c>
      <c r="B22" s="79">
        <v>2018</v>
      </c>
      <c r="C22" s="79" t="s">
        <v>824</v>
      </c>
      <c r="D22" s="79" t="s">
        <v>99</v>
      </c>
      <c r="E22" s="79" t="s">
        <v>78</v>
      </c>
      <c r="F22" s="79">
        <v>475.517</v>
      </c>
      <c r="G22" s="98">
        <v>0.27373842592592595</v>
      </c>
      <c r="H22" s="79">
        <v>1206.335</v>
      </c>
      <c r="I22" s="79" t="s">
        <v>4564</v>
      </c>
      <c r="J22" s="79" t="s">
        <v>134</v>
      </c>
      <c r="K22" s="79">
        <v>1</v>
      </c>
      <c r="L22" s="51"/>
    </row>
    <row r="23" spans="1:12">
      <c r="A23" s="80">
        <v>7</v>
      </c>
      <c r="B23" s="79">
        <v>2018</v>
      </c>
      <c r="C23" s="79" t="s">
        <v>4915</v>
      </c>
      <c r="D23" s="79" t="s">
        <v>99</v>
      </c>
      <c r="E23" s="79" t="s">
        <v>141</v>
      </c>
      <c r="F23" s="79">
        <v>478.08199999999999</v>
      </c>
      <c r="G23" s="79">
        <v>6.3711000000000002</v>
      </c>
      <c r="H23" s="79">
        <v>1203.681</v>
      </c>
      <c r="I23" s="79" t="s">
        <v>4708</v>
      </c>
      <c r="J23" s="79" t="s">
        <v>4728</v>
      </c>
      <c r="K23" s="79">
        <v>1</v>
      </c>
      <c r="L23" s="51"/>
    </row>
    <row r="24" spans="1:12">
      <c r="A24" s="79">
        <v>8</v>
      </c>
      <c r="B24" s="79">
        <v>2018</v>
      </c>
      <c r="C24" s="79" t="s">
        <v>4914</v>
      </c>
      <c r="D24" s="79" t="s">
        <v>77</v>
      </c>
      <c r="E24" s="79" t="s">
        <v>218</v>
      </c>
      <c r="F24" s="79">
        <v>458.608</v>
      </c>
      <c r="G24" s="79">
        <v>6.2354000000000003</v>
      </c>
      <c r="H24" s="79">
        <v>1194.6020000000001</v>
      </c>
      <c r="I24" s="79" t="s">
        <v>4708</v>
      </c>
      <c r="J24" s="79" t="s">
        <v>4707</v>
      </c>
      <c r="K24" s="79">
        <v>1</v>
      </c>
      <c r="L24" s="51"/>
    </row>
    <row r="25" spans="1:12">
      <c r="A25" s="80">
        <v>9</v>
      </c>
      <c r="B25" s="79">
        <v>2018</v>
      </c>
      <c r="C25" s="79" t="s">
        <v>1193</v>
      </c>
      <c r="D25" s="79" t="s">
        <v>99</v>
      </c>
      <c r="E25" s="79" t="s">
        <v>141</v>
      </c>
      <c r="F25" s="79">
        <v>468.75799999999998</v>
      </c>
      <c r="G25" s="98">
        <v>0.27283564814814815</v>
      </c>
      <c r="H25" s="79">
        <v>1193.123</v>
      </c>
      <c r="I25" s="79" t="s">
        <v>4564</v>
      </c>
      <c r="J25" s="79" t="s">
        <v>314</v>
      </c>
      <c r="K25" s="79">
        <v>1</v>
      </c>
      <c r="L25" s="51"/>
    </row>
    <row r="26" spans="1:12">
      <c r="A26" s="79">
        <v>10</v>
      </c>
      <c r="B26" s="79">
        <v>2018</v>
      </c>
      <c r="C26" s="79" t="s">
        <v>4913</v>
      </c>
      <c r="D26" s="79" t="s">
        <v>77</v>
      </c>
      <c r="E26" s="79" t="s">
        <v>167</v>
      </c>
      <c r="F26" s="79">
        <v>466.63600000000002</v>
      </c>
      <c r="G26" s="79">
        <v>6.3113000000000001</v>
      </c>
      <c r="H26" s="79">
        <v>1192.7829999999999</v>
      </c>
      <c r="I26" s="79" t="s">
        <v>4708</v>
      </c>
      <c r="J26" s="79" t="s">
        <v>4835</v>
      </c>
      <c r="K26" s="79">
        <v>1</v>
      </c>
      <c r="L26" s="51"/>
    </row>
    <row r="27" spans="1:12">
      <c r="A27" s="80">
        <v>11</v>
      </c>
      <c r="B27" s="79">
        <v>2018</v>
      </c>
      <c r="C27" s="79" t="s">
        <v>1039</v>
      </c>
      <c r="D27" s="79" t="s">
        <v>77</v>
      </c>
      <c r="E27" s="79" t="s">
        <v>141</v>
      </c>
      <c r="F27" s="79">
        <v>475.517</v>
      </c>
      <c r="G27" s="98">
        <v>0.27688657407407408</v>
      </c>
      <c r="H27" s="79">
        <v>1192.6199999999999</v>
      </c>
      <c r="I27" s="79" t="s">
        <v>4564</v>
      </c>
      <c r="J27" s="79" t="s">
        <v>134</v>
      </c>
      <c r="K27" s="79">
        <v>1</v>
      </c>
      <c r="L27" s="51"/>
    </row>
    <row r="28" spans="1:12">
      <c r="A28" s="79">
        <v>12</v>
      </c>
      <c r="B28" s="79">
        <v>2018</v>
      </c>
      <c r="C28" s="79" t="s">
        <v>2084</v>
      </c>
      <c r="D28" s="79" t="s">
        <v>77</v>
      </c>
      <c r="E28" s="79" t="s">
        <v>141</v>
      </c>
      <c r="F28" s="79">
        <v>475.517</v>
      </c>
      <c r="G28" s="98">
        <v>0.27690972222222221</v>
      </c>
      <c r="H28" s="79">
        <v>1192.519</v>
      </c>
      <c r="I28" s="79" t="s">
        <v>4564</v>
      </c>
      <c r="J28" s="79" t="s">
        <v>134</v>
      </c>
      <c r="K28" s="79">
        <v>1</v>
      </c>
      <c r="L28" s="51"/>
    </row>
    <row r="29" spans="1:12">
      <c r="A29" s="80">
        <v>13</v>
      </c>
      <c r="B29" s="79">
        <v>2017</v>
      </c>
      <c r="C29" s="79" t="s">
        <v>2685</v>
      </c>
      <c r="D29" s="79" t="s">
        <v>99</v>
      </c>
      <c r="E29" s="79" t="s">
        <v>167</v>
      </c>
      <c r="F29" s="79">
        <v>468.75799999999998</v>
      </c>
      <c r="G29" s="98">
        <v>0.27302083333333332</v>
      </c>
      <c r="H29" s="79">
        <v>1192.3130000000001</v>
      </c>
      <c r="I29" s="79" t="s">
        <v>4564</v>
      </c>
      <c r="J29" s="79" t="s">
        <v>314</v>
      </c>
      <c r="K29" s="79">
        <v>1</v>
      </c>
      <c r="L29" s="51"/>
    </row>
    <row r="30" spans="1:12">
      <c r="A30" s="79">
        <v>14</v>
      </c>
      <c r="B30" s="79">
        <v>2018</v>
      </c>
      <c r="C30" s="79" t="s">
        <v>4912</v>
      </c>
      <c r="D30" s="79" t="s">
        <v>99</v>
      </c>
      <c r="E30" s="79" t="s">
        <v>89</v>
      </c>
      <c r="F30" s="79">
        <v>495.64299999999997</v>
      </c>
      <c r="G30" s="79">
        <v>6.5547000000000004</v>
      </c>
      <c r="H30" s="79">
        <v>1192.0709999999999</v>
      </c>
      <c r="I30" s="79" t="s">
        <v>44</v>
      </c>
      <c r="J30" s="79" t="s">
        <v>4644</v>
      </c>
      <c r="K30" s="79">
        <v>1</v>
      </c>
      <c r="L30" s="51"/>
    </row>
    <row r="31" spans="1:12">
      <c r="A31" s="80">
        <v>15</v>
      </c>
      <c r="B31" s="79">
        <v>2018</v>
      </c>
      <c r="C31" s="79" t="s">
        <v>575</v>
      </c>
      <c r="D31" s="79" t="s">
        <v>99</v>
      </c>
      <c r="E31" s="79" t="s">
        <v>89</v>
      </c>
      <c r="F31" s="79">
        <v>485.767</v>
      </c>
      <c r="G31" s="98">
        <v>0.28310185185185183</v>
      </c>
      <c r="H31" s="79">
        <v>1191.58</v>
      </c>
      <c r="I31" s="79" t="s">
        <v>4564</v>
      </c>
      <c r="J31" s="79" t="s">
        <v>243</v>
      </c>
      <c r="K31" s="79">
        <v>1</v>
      </c>
      <c r="L31" s="51"/>
    </row>
    <row r="32" spans="1:12">
      <c r="A32" s="79">
        <v>16</v>
      </c>
      <c r="B32" s="79">
        <v>2018</v>
      </c>
      <c r="C32" s="79" t="s">
        <v>1778</v>
      </c>
      <c r="D32" s="79" t="s">
        <v>77</v>
      </c>
      <c r="E32" s="79" t="s">
        <v>141</v>
      </c>
      <c r="F32" s="79">
        <v>476.82</v>
      </c>
      <c r="G32" s="98">
        <v>0.27815972222222224</v>
      </c>
      <c r="H32" s="79">
        <v>1190.413</v>
      </c>
      <c r="I32" s="79" t="s">
        <v>4564</v>
      </c>
      <c r="J32" s="79" t="s">
        <v>835</v>
      </c>
      <c r="K32" s="79">
        <v>1</v>
      </c>
      <c r="L32" s="51"/>
    </row>
    <row r="33" spans="1:12">
      <c r="A33" s="80">
        <v>17</v>
      </c>
      <c r="B33" s="79">
        <v>2018</v>
      </c>
      <c r="C33" s="79" t="s">
        <v>233</v>
      </c>
      <c r="D33" s="79" t="s">
        <v>99</v>
      </c>
      <c r="E33" s="79" t="s">
        <v>141</v>
      </c>
      <c r="F33" s="79">
        <v>479.66899999999998</v>
      </c>
      <c r="G33" s="98">
        <v>0.28045138888888888</v>
      </c>
      <c r="H33" s="79">
        <v>1187.74</v>
      </c>
      <c r="I33" s="79" t="s">
        <v>4564</v>
      </c>
      <c r="J33" s="79" t="s">
        <v>117</v>
      </c>
      <c r="K33" s="79">
        <v>1</v>
      </c>
      <c r="L33" s="51"/>
    </row>
    <row r="34" spans="1:12">
      <c r="A34" s="79">
        <v>18</v>
      </c>
      <c r="B34" s="79">
        <v>2018</v>
      </c>
      <c r="C34" s="79" t="s">
        <v>699</v>
      </c>
      <c r="D34" s="79" t="s">
        <v>99</v>
      </c>
      <c r="E34" s="79" t="s">
        <v>89</v>
      </c>
      <c r="F34" s="79">
        <v>475.517</v>
      </c>
      <c r="G34" s="98">
        <v>0.27822916666666669</v>
      </c>
      <c r="H34" s="79">
        <v>1186.8630000000001</v>
      </c>
      <c r="I34" s="79" t="s">
        <v>4564</v>
      </c>
      <c r="J34" s="79" t="s">
        <v>134</v>
      </c>
      <c r="K34" s="79">
        <v>1</v>
      </c>
      <c r="L34" s="51"/>
    </row>
    <row r="35" spans="1:12">
      <c r="A35" s="80">
        <v>19</v>
      </c>
      <c r="B35" s="79">
        <v>2018</v>
      </c>
      <c r="C35" s="79" t="s">
        <v>4911</v>
      </c>
      <c r="D35" s="79" t="s">
        <v>77</v>
      </c>
      <c r="E35" s="79" t="s">
        <v>218</v>
      </c>
      <c r="F35" s="79">
        <v>478.08199999999999</v>
      </c>
      <c r="G35" s="79">
        <v>6.4340000000000002</v>
      </c>
      <c r="H35" s="79">
        <v>1184.3499999999999</v>
      </c>
      <c r="I35" s="79" t="s">
        <v>4708</v>
      </c>
      <c r="J35" s="79" t="s">
        <v>4728</v>
      </c>
      <c r="K35" s="79">
        <v>1</v>
      </c>
      <c r="L35" s="51"/>
    </row>
    <row r="36" spans="1:12">
      <c r="A36" s="79">
        <v>20</v>
      </c>
      <c r="B36" s="79">
        <v>2018</v>
      </c>
      <c r="C36" s="79" t="s">
        <v>1345</v>
      </c>
      <c r="D36" s="79" t="s">
        <v>77</v>
      </c>
      <c r="E36" s="79" t="s">
        <v>141</v>
      </c>
      <c r="F36" s="79">
        <v>468.75799999999998</v>
      </c>
      <c r="G36" s="98">
        <v>0.2754166666666667</v>
      </c>
      <c r="H36" s="79">
        <v>1181.941</v>
      </c>
      <c r="I36" s="79" t="s">
        <v>4564</v>
      </c>
      <c r="J36" s="79" t="s">
        <v>314</v>
      </c>
      <c r="K36" s="79">
        <v>1</v>
      </c>
      <c r="L36" s="51"/>
    </row>
    <row r="37" spans="1:12">
      <c r="A37" s="80">
        <v>21</v>
      </c>
      <c r="B37" s="79">
        <v>2018</v>
      </c>
      <c r="C37" s="79" t="s">
        <v>1953</v>
      </c>
      <c r="D37" s="79" t="s">
        <v>77</v>
      </c>
      <c r="E37" s="79" t="s">
        <v>78</v>
      </c>
      <c r="F37" s="79">
        <v>468.75799999999998</v>
      </c>
      <c r="G37" s="98">
        <v>0.27543981481481478</v>
      </c>
      <c r="H37" s="79">
        <v>1181.8430000000001</v>
      </c>
      <c r="I37" s="79" t="s">
        <v>4564</v>
      </c>
      <c r="J37" s="79" t="s">
        <v>314</v>
      </c>
      <c r="K37" s="79">
        <v>1</v>
      </c>
      <c r="L37" s="51"/>
    </row>
    <row r="38" spans="1:12">
      <c r="A38" s="79">
        <v>22</v>
      </c>
      <c r="B38" s="79">
        <v>2018</v>
      </c>
      <c r="C38" s="79" t="s">
        <v>1251</v>
      </c>
      <c r="D38" s="79" t="s">
        <v>99</v>
      </c>
      <c r="E38" s="79" t="s">
        <v>89</v>
      </c>
      <c r="F38" s="79">
        <v>468.75799999999998</v>
      </c>
      <c r="G38" s="98">
        <v>0.276400462962963</v>
      </c>
      <c r="H38" s="79">
        <v>1177.7360000000001</v>
      </c>
      <c r="I38" s="79" t="s">
        <v>4564</v>
      </c>
      <c r="J38" s="79" t="s">
        <v>314</v>
      </c>
      <c r="K38" s="79">
        <v>1</v>
      </c>
      <c r="L38" s="51"/>
    </row>
    <row r="39" spans="1:12">
      <c r="A39" s="80">
        <v>23</v>
      </c>
      <c r="B39" s="79">
        <v>2018</v>
      </c>
      <c r="C39" s="79" t="s">
        <v>2845</v>
      </c>
      <c r="D39" s="79" t="s">
        <v>77</v>
      </c>
      <c r="E39" s="79" t="s">
        <v>141</v>
      </c>
      <c r="F39" s="79">
        <v>468.75799999999998</v>
      </c>
      <c r="G39" s="98">
        <v>0.27645833333333331</v>
      </c>
      <c r="H39" s="79">
        <v>1177.4880000000001</v>
      </c>
      <c r="I39" s="79" t="s">
        <v>4564</v>
      </c>
      <c r="J39" s="79" t="s">
        <v>314</v>
      </c>
      <c r="K39" s="79">
        <v>1</v>
      </c>
      <c r="L39" s="51"/>
    </row>
    <row r="40" spans="1:12">
      <c r="A40" s="79">
        <v>24</v>
      </c>
      <c r="B40" s="79">
        <v>2018</v>
      </c>
      <c r="C40" s="79" t="s">
        <v>3231</v>
      </c>
      <c r="D40" s="79" t="s">
        <v>77</v>
      </c>
      <c r="E40" s="79" t="s">
        <v>89</v>
      </c>
      <c r="F40" s="79">
        <v>492.005</v>
      </c>
      <c r="G40" s="98">
        <v>0.29089120370370369</v>
      </c>
      <c r="H40" s="79">
        <v>1174.5640000000001</v>
      </c>
      <c r="I40" s="79" t="s">
        <v>4564</v>
      </c>
      <c r="J40" s="79" t="s">
        <v>433</v>
      </c>
      <c r="K40" s="79">
        <v>1</v>
      </c>
      <c r="L40" s="51"/>
    </row>
    <row r="41" spans="1:12">
      <c r="A41" s="80">
        <v>25</v>
      </c>
      <c r="B41" s="79">
        <v>2018</v>
      </c>
      <c r="C41" s="79" t="s">
        <v>288</v>
      </c>
      <c r="D41" s="79" t="s">
        <v>77</v>
      </c>
      <c r="E41" s="79" t="s">
        <v>141</v>
      </c>
      <c r="F41" s="79">
        <v>475.517</v>
      </c>
      <c r="G41" s="98">
        <v>0.28118055555555554</v>
      </c>
      <c r="H41" s="79">
        <v>1174.4059999999999</v>
      </c>
      <c r="I41" s="79" t="s">
        <v>4564</v>
      </c>
      <c r="J41" s="79" t="s">
        <v>134</v>
      </c>
      <c r="K41" s="79">
        <v>1</v>
      </c>
      <c r="L41" s="51"/>
    </row>
    <row r="42" spans="1:12">
      <c r="A42" s="79">
        <v>26</v>
      </c>
      <c r="B42" s="79">
        <v>2017</v>
      </c>
      <c r="C42" s="79" t="s">
        <v>2221</v>
      </c>
      <c r="D42" s="79" t="s">
        <v>99</v>
      </c>
      <c r="E42" s="79" t="s">
        <v>141</v>
      </c>
      <c r="F42" s="79">
        <v>456.56700000000001</v>
      </c>
      <c r="G42" s="98">
        <v>0.27016203703703706</v>
      </c>
      <c r="H42" s="79">
        <v>1173.5940000000001</v>
      </c>
      <c r="I42" s="79" t="s">
        <v>4564</v>
      </c>
      <c r="J42" s="79" t="s">
        <v>417</v>
      </c>
      <c r="K42" s="79">
        <v>1</v>
      </c>
      <c r="L42" s="51"/>
    </row>
    <row r="43" spans="1:12">
      <c r="A43" s="80">
        <v>27</v>
      </c>
      <c r="B43" s="79">
        <v>2018</v>
      </c>
      <c r="C43" s="79" t="s">
        <v>147</v>
      </c>
      <c r="D43" s="79" t="s">
        <v>99</v>
      </c>
      <c r="E43" s="79" t="s">
        <v>89</v>
      </c>
      <c r="F43" s="79">
        <v>488.87299999999999</v>
      </c>
      <c r="G43" s="98">
        <v>0.2892939814814815</v>
      </c>
      <c r="H43" s="79">
        <v>1173.53</v>
      </c>
      <c r="I43" s="79" t="s">
        <v>4564</v>
      </c>
      <c r="J43" s="79" t="s">
        <v>93</v>
      </c>
      <c r="K43" s="79">
        <v>1</v>
      </c>
      <c r="L43" s="51"/>
    </row>
    <row r="44" spans="1:12">
      <c r="A44" s="79">
        <v>28</v>
      </c>
      <c r="B44" s="79">
        <v>2018</v>
      </c>
      <c r="C44" s="79" t="s">
        <v>2678</v>
      </c>
      <c r="D44" s="79" t="s">
        <v>99</v>
      </c>
      <c r="E44" s="79" t="s">
        <v>218</v>
      </c>
      <c r="F44" s="79">
        <v>468.75799999999998</v>
      </c>
      <c r="G44" s="98">
        <v>0.2774652777777778</v>
      </c>
      <c r="H44" s="79">
        <v>1173.2139999999999</v>
      </c>
      <c r="I44" s="79" t="s">
        <v>4564</v>
      </c>
      <c r="J44" s="79" t="s">
        <v>314</v>
      </c>
      <c r="K44" s="79">
        <v>1</v>
      </c>
      <c r="L44" s="51"/>
    </row>
    <row r="45" spans="1:12">
      <c r="A45" s="80">
        <v>29</v>
      </c>
      <c r="B45" s="79">
        <v>2018</v>
      </c>
      <c r="C45" s="79" t="s">
        <v>2134</v>
      </c>
      <c r="D45" s="79" t="s">
        <v>99</v>
      </c>
      <c r="E45" s="79" t="s">
        <v>141</v>
      </c>
      <c r="F45" s="79">
        <v>468.75799999999998</v>
      </c>
      <c r="G45" s="98">
        <v>0.27758101851851852</v>
      </c>
      <c r="H45" s="79">
        <v>1172.7270000000001</v>
      </c>
      <c r="I45" s="79" t="s">
        <v>4564</v>
      </c>
      <c r="J45" s="79" t="s">
        <v>314</v>
      </c>
      <c r="K45" s="79">
        <v>1</v>
      </c>
      <c r="L45" s="51"/>
    </row>
    <row r="46" spans="1:12">
      <c r="A46" s="79">
        <v>30</v>
      </c>
      <c r="B46" s="79">
        <v>2017</v>
      </c>
      <c r="C46" s="79" t="s">
        <v>4910</v>
      </c>
      <c r="D46" s="79" t="s">
        <v>77</v>
      </c>
      <c r="E46" s="79" t="s">
        <v>89</v>
      </c>
      <c r="F46" s="79">
        <v>478.08199999999999</v>
      </c>
      <c r="G46" s="79">
        <v>6.4751000000000003</v>
      </c>
      <c r="H46" s="79">
        <v>1172.2</v>
      </c>
      <c r="I46" s="79" t="s">
        <v>4708</v>
      </c>
      <c r="J46" s="79" t="s">
        <v>4728</v>
      </c>
      <c r="K46" s="79">
        <v>1</v>
      </c>
      <c r="L46" s="51"/>
    </row>
    <row r="47" spans="1:12">
      <c r="A47" s="80">
        <v>31</v>
      </c>
      <c r="B47" s="79">
        <v>2017</v>
      </c>
      <c r="C47" s="79" t="s">
        <v>4909</v>
      </c>
      <c r="D47" s="79" t="s">
        <v>99</v>
      </c>
      <c r="E47" s="79" t="s">
        <v>141</v>
      </c>
      <c r="F47" s="79">
        <v>458.608</v>
      </c>
      <c r="G47" s="79">
        <v>6.3128000000000002</v>
      </c>
      <c r="H47" s="79">
        <v>1171.5139999999999</v>
      </c>
      <c r="I47" s="79" t="s">
        <v>4708</v>
      </c>
      <c r="J47" s="79" t="s">
        <v>4707</v>
      </c>
      <c r="K47" s="79">
        <v>1</v>
      </c>
      <c r="L47" s="51"/>
    </row>
    <row r="48" spans="1:12">
      <c r="A48" s="79">
        <v>32</v>
      </c>
      <c r="B48" s="79">
        <v>2018</v>
      </c>
      <c r="C48" s="79" t="s">
        <v>3252</v>
      </c>
      <c r="D48" s="79" t="s">
        <v>99</v>
      </c>
      <c r="E48" s="79" t="s">
        <v>141</v>
      </c>
      <c r="F48" s="79">
        <v>456.56700000000001</v>
      </c>
      <c r="G48" s="98">
        <v>0.27122685185185186</v>
      </c>
      <c r="H48" s="79">
        <v>1168.9880000000001</v>
      </c>
      <c r="I48" s="79" t="s">
        <v>4564</v>
      </c>
      <c r="J48" s="79" t="s">
        <v>417</v>
      </c>
      <c r="K48" s="79">
        <v>1</v>
      </c>
      <c r="L48" s="51"/>
    </row>
    <row r="49" spans="1:12">
      <c r="A49" s="80">
        <v>33</v>
      </c>
      <c r="B49" s="79">
        <v>2017</v>
      </c>
      <c r="C49" s="79" t="s">
        <v>710</v>
      </c>
      <c r="D49" s="79" t="s">
        <v>77</v>
      </c>
      <c r="E49" s="79" t="s">
        <v>141</v>
      </c>
      <c r="F49" s="79">
        <v>479.66899999999998</v>
      </c>
      <c r="G49" s="98">
        <v>0.28509259259259262</v>
      </c>
      <c r="H49" s="79">
        <v>1168.405</v>
      </c>
      <c r="I49" s="79" t="s">
        <v>4564</v>
      </c>
      <c r="J49" s="79" t="s">
        <v>117</v>
      </c>
      <c r="K49" s="79">
        <v>1</v>
      </c>
      <c r="L49" s="51"/>
    </row>
    <row r="50" spans="1:12">
      <c r="A50" s="79">
        <v>34</v>
      </c>
      <c r="B50" s="79">
        <v>2018</v>
      </c>
      <c r="C50" s="79" t="s">
        <v>1644</v>
      </c>
      <c r="D50" s="79" t="s">
        <v>99</v>
      </c>
      <c r="E50" s="79" t="s">
        <v>89</v>
      </c>
      <c r="F50" s="79">
        <v>454.666</v>
      </c>
      <c r="G50" s="98">
        <v>0.27033564814814814</v>
      </c>
      <c r="H50" s="79">
        <v>1167.9570000000001</v>
      </c>
      <c r="I50" s="79" t="s">
        <v>4564</v>
      </c>
      <c r="J50" s="79" t="s">
        <v>450</v>
      </c>
      <c r="K50" s="79">
        <v>1</v>
      </c>
      <c r="L50" s="51"/>
    </row>
    <row r="51" spans="1:12">
      <c r="A51" s="80">
        <v>35</v>
      </c>
      <c r="B51" s="79">
        <v>2018</v>
      </c>
      <c r="C51" s="79" t="s">
        <v>4908</v>
      </c>
      <c r="D51" s="79" t="s">
        <v>77</v>
      </c>
      <c r="E51" s="79" t="s">
        <v>89</v>
      </c>
      <c r="F51" s="79">
        <v>478.08199999999999</v>
      </c>
      <c r="G51" s="79">
        <v>6.4939</v>
      </c>
      <c r="H51" s="79">
        <v>1167.049</v>
      </c>
      <c r="I51" s="79" t="s">
        <v>4708</v>
      </c>
      <c r="J51" s="79" t="s">
        <v>4728</v>
      </c>
      <c r="K51" s="79">
        <v>1</v>
      </c>
      <c r="L51" s="51"/>
    </row>
    <row r="52" spans="1:12">
      <c r="A52" s="79">
        <v>36</v>
      </c>
      <c r="B52" s="79">
        <v>2017</v>
      </c>
      <c r="C52" s="79" t="s">
        <v>653</v>
      </c>
      <c r="D52" s="79" t="s">
        <v>99</v>
      </c>
      <c r="E52" s="79" t="s">
        <v>654</v>
      </c>
      <c r="F52" s="79">
        <v>477.012</v>
      </c>
      <c r="G52" s="98">
        <v>0.28415509259259258</v>
      </c>
      <c r="H52" s="79">
        <v>1165.7660000000001</v>
      </c>
      <c r="I52" s="79" t="s">
        <v>4564</v>
      </c>
      <c r="J52" s="79" t="s">
        <v>267</v>
      </c>
      <c r="K52" s="79">
        <v>1</v>
      </c>
      <c r="L52" s="51"/>
    </row>
    <row r="53" spans="1:12">
      <c r="A53" s="80">
        <v>37</v>
      </c>
      <c r="B53" s="79">
        <v>2018</v>
      </c>
      <c r="C53" s="79" t="s">
        <v>1360</v>
      </c>
      <c r="D53" s="79" t="s">
        <v>99</v>
      </c>
      <c r="E53" s="79" t="s">
        <v>1361</v>
      </c>
      <c r="F53" s="79">
        <v>477.36599999999999</v>
      </c>
      <c r="G53" s="98">
        <v>0.28458333333333335</v>
      </c>
      <c r="H53" s="79">
        <v>1164.875</v>
      </c>
      <c r="I53" s="79" t="s">
        <v>4564</v>
      </c>
      <c r="J53" s="79" t="s">
        <v>309</v>
      </c>
      <c r="K53" s="79">
        <v>1</v>
      </c>
      <c r="L53" s="51"/>
    </row>
    <row r="54" spans="1:12">
      <c r="A54" s="79">
        <v>38</v>
      </c>
      <c r="B54" s="79">
        <v>2018</v>
      </c>
      <c r="C54" s="79" t="s">
        <v>676</v>
      </c>
      <c r="D54" s="79" t="s">
        <v>77</v>
      </c>
      <c r="E54" s="79" t="s">
        <v>78</v>
      </c>
      <c r="F54" s="79">
        <v>475.517</v>
      </c>
      <c r="G54" s="98">
        <v>0.2835185185185185</v>
      </c>
      <c r="H54" s="79">
        <v>1164.723</v>
      </c>
      <c r="I54" s="79" t="s">
        <v>4564</v>
      </c>
      <c r="J54" s="79" t="s">
        <v>134</v>
      </c>
      <c r="K54" s="79">
        <v>1</v>
      </c>
      <c r="L54" s="51"/>
    </row>
    <row r="55" spans="1:12">
      <c r="A55" s="80">
        <v>39</v>
      </c>
      <c r="B55" s="79">
        <v>2018</v>
      </c>
      <c r="C55" s="79" t="s">
        <v>1125</v>
      </c>
      <c r="D55" s="79" t="s">
        <v>99</v>
      </c>
      <c r="E55" s="79" t="s">
        <v>141</v>
      </c>
      <c r="F55" s="79">
        <v>476.82</v>
      </c>
      <c r="G55" s="98">
        <v>0.28435185185185186</v>
      </c>
      <c r="H55" s="79">
        <v>1164.492</v>
      </c>
      <c r="I55" s="79" t="s">
        <v>4564</v>
      </c>
      <c r="J55" s="79" t="s">
        <v>835</v>
      </c>
      <c r="K55" s="79">
        <v>1</v>
      </c>
      <c r="L55" s="51"/>
    </row>
    <row r="56" spans="1:12">
      <c r="A56" s="79">
        <v>40</v>
      </c>
      <c r="B56" s="79">
        <v>2018</v>
      </c>
      <c r="C56" s="79" t="s">
        <v>830</v>
      </c>
      <c r="D56" s="79" t="s">
        <v>99</v>
      </c>
      <c r="E56" s="79" t="s">
        <v>141</v>
      </c>
      <c r="F56" s="79">
        <v>476.82</v>
      </c>
      <c r="G56" s="98">
        <v>0.28457175925925926</v>
      </c>
      <c r="H56" s="79">
        <v>1163.5909999999999</v>
      </c>
      <c r="I56" s="79" t="s">
        <v>4564</v>
      </c>
      <c r="J56" s="79" t="s">
        <v>835</v>
      </c>
      <c r="K56" s="79">
        <v>1</v>
      </c>
      <c r="L56" s="51"/>
    </row>
    <row r="57" spans="1:12">
      <c r="A57" s="80">
        <v>41</v>
      </c>
      <c r="B57" s="81">
        <v>2018</v>
      </c>
      <c r="C57" s="81" t="s">
        <v>531</v>
      </c>
      <c r="D57" s="81" t="s">
        <v>99</v>
      </c>
      <c r="E57" s="81" t="s">
        <v>89</v>
      </c>
      <c r="F57" s="81">
        <v>485.767</v>
      </c>
      <c r="G57" s="99">
        <v>0.28993055555555552</v>
      </c>
      <c r="H57" s="81">
        <v>1163.5129999999999</v>
      </c>
      <c r="I57" s="81" t="s">
        <v>4564</v>
      </c>
      <c r="J57" s="81" t="s">
        <v>243</v>
      </c>
      <c r="K57" s="81">
        <v>1</v>
      </c>
      <c r="L57" s="51"/>
    </row>
    <row r="58" spans="1:12">
      <c r="A58" s="79">
        <v>42</v>
      </c>
      <c r="B58" s="79">
        <v>2018</v>
      </c>
      <c r="C58" s="79" t="s">
        <v>1202</v>
      </c>
      <c r="D58" s="79" t="s">
        <v>99</v>
      </c>
      <c r="E58" s="79" t="s">
        <v>89</v>
      </c>
      <c r="F58" s="79">
        <v>485.767</v>
      </c>
      <c r="G58" s="98">
        <v>0.28993055555555552</v>
      </c>
      <c r="H58" s="79">
        <v>1163.5129999999999</v>
      </c>
      <c r="I58" s="79" t="s">
        <v>4564</v>
      </c>
      <c r="J58" s="79" t="s">
        <v>243</v>
      </c>
      <c r="K58" s="79">
        <v>1</v>
      </c>
      <c r="L58" s="51"/>
    </row>
    <row r="59" spans="1:12">
      <c r="A59" s="80">
        <v>43</v>
      </c>
      <c r="B59" s="79">
        <v>2017</v>
      </c>
      <c r="C59" s="79" t="s">
        <v>2806</v>
      </c>
      <c r="D59" s="79" t="s">
        <v>99</v>
      </c>
      <c r="E59" s="79" t="s">
        <v>89</v>
      </c>
      <c r="F59" s="79">
        <v>485.767</v>
      </c>
      <c r="G59" s="98">
        <v>0.28996527777777775</v>
      </c>
      <c r="H59" s="79">
        <v>1163.374</v>
      </c>
      <c r="I59" s="79" t="s">
        <v>4564</v>
      </c>
      <c r="J59" s="79" t="s">
        <v>243</v>
      </c>
      <c r="K59" s="79">
        <v>1</v>
      </c>
      <c r="L59" s="51"/>
    </row>
    <row r="60" spans="1:12">
      <c r="A60" s="79">
        <v>44</v>
      </c>
      <c r="B60" s="79">
        <v>2018</v>
      </c>
      <c r="C60" s="79" t="s">
        <v>1027</v>
      </c>
      <c r="D60" s="79" t="s">
        <v>99</v>
      </c>
      <c r="E60" s="79" t="s">
        <v>141</v>
      </c>
      <c r="F60" s="79">
        <v>477.36599999999999</v>
      </c>
      <c r="G60" s="98">
        <v>0.28505787037037039</v>
      </c>
      <c r="H60" s="79">
        <v>1162.9369999999999</v>
      </c>
      <c r="I60" s="79" t="s">
        <v>4564</v>
      </c>
      <c r="J60" s="79" t="s">
        <v>309</v>
      </c>
      <c r="K60" s="79">
        <v>1</v>
      </c>
      <c r="L60" s="51"/>
    </row>
    <row r="61" spans="1:12">
      <c r="A61" s="80">
        <v>45</v>
      </c>
      <c r="B61" s="79">
        <v>2018</v>
      </c>
      <c r="C61" s="79" t="s">
        <v>1524</v>
      </c>
      <c r="D61" s="79" t="s">
        <v>99</v>
      </c>
      <c r="E61" s="79" t="s">
        <v>141</v>
      </c>
      <c r="F61" s="79">
        <v>456.56700000000001</v>
      </c>
      <c r="G61" s="98">
        <v>0.27277777777777779</v>
      </c>
      <c r="H61" s="79">
        <v>1162.3389999999999</v>
      </c>
      <c r="I61" s="79" t="s">
        <v>4564</v>
      </c>
      <c r="J61" s="79" t="s">
        <v>417</v>
      </c>
      <c r="K61" s="79">
        <v>1</v>
      </c>
      <c r="L61" s="51"/>
    </row>
    <row r="62" spans="1:12">
      <c r="A62" s="79">
        <v>46</v>
      </c>
      <c r="B62" s="81">
        <v>2018</v>
      </c>
      <c r="C62" s="81" t="s">
        <v>4907</v>
      </c>
      <c r="D62" s="81" t="s">
        <v>99</v>
      </c>
      <c r="E62" s="81" t="s">
        <v>89</v>
      </c>
      <c r="F62" s="81">
        <v>466.63600000000002</v>
      </c>
      <c r="G62" s="81">
        <v>6.4137000000000004</v>
      </c>
      <c r="H62" s="81">
        <v>1161.895</v>
      </c>
      <c r="I62" s="81" t="s">
        <v>4708</v>
      </c>
      <c r="J62" s="81" t="s">
        <v>4835</v>
      </c>
      <c r="K62" s="81">
        <v>1</v>
      </c>
      <c r="L62" s="51"/>
    </row>
    <row r="63" spans="1:12">
      <c r="A63" s="80">
        <v>47</v>
      </c>
      <c r="B63" s="79">
        <v>2018</v>
      </c>
      <c r="C63" s="79" t="s">
        <v>4906</v>
      </c>
      <c r="D63" s="79" t="s">
        <v>99</v>
      </c>
      <c r="E63" s="79" t="s">
        <v>89</v>
      </c>
      <c r="F63" s="79">
        <v>458.608</v>
      </c>
      <c r="G63" s="79">
        <v>6.3456999999999999</v>
      </c>
      <c r="H63" s="79">
        <v>1161.1790000000001</v>
      </c>
      <c r="I63" s="79" t="s">
        <v>4708</v>
      </c>
      <c r="J63" s="79" t="s">
        <v>4707</v>
      </c>
      <c r="K63" s="79">
        <v>1</v>
      </c>
      <c r="L63" s="51"/>
    </row>
    <row r="64" spans="1:12">
      <c r="A64" s="79">
        <v>48</v>
      </c>
      <c r="B64" s="79">
        <v>2018</v>
      </c>
      <c r="C64" s="79" t="s">
        <v>310</v>
      </c>
      <c r="D64" s="79" t="s">
        <v>77</v>
      </c>
      <c r="E64" s="79" t="s">
        <v>214</v>
      </c>
      <c r="F64" s="79">
        <v>468.75799999999998</v>
      </c>
      <c r="G64" s="98">
        <v>0.28060185185185188</v>
      </c>
      <c r="H64" s="79">
        <v>1160.1020000000001</v>
      </c>
      <c r="I64" s="79" t="s">
        <v>4564</v>
      </c>
      <c r="J64" s="79" t="s">
        <v>314</v>
      </c>
      <c r="K64" s="79">
        <v>1</v>
      </c>
      <c r="L64" s="51"/>
    </row>
    <row r="65" spans="1:12">
      <c r="A65" s="80">
        <v>49</v>
      </c>
      <c r="B65" s="79">
        <v>2017</v>
      </c>
      <c r="C65" s="79" t="s">
        <v>1158</v>
      </c>
      <c r="D65" s="79" t="s">
        <v>99</v>
      </c>
      <c r="E65" s="79" t="s">
        <v>141</v>
      </c>
      <c r="F65" s="79">
        <v>477.012</v>
      </c>
      <c r="G65" s="98">
        <v>0.28576388888888887</v>
      </c>
      <c r="H65" s="79">
        <v>1159.202</v>
      </c>
      <c r="I65" s="79" t="s">
        <v>4564</v>
      </c>
      <c r="J65" s="79" t="s">
        <v>267</v>
      </c>
      <c r="K65" s="79">
        <v>1</v>
      </c>
      <c r="L65" s="51"/>
    </row>
    <row r="66" spans="1:12">
      <c r="A66" s="79">
        <v>50</v>
      </c>
      <c r="B66" s="79">
        <v>2015</v>
      </c>
      <c r="C66" s="79" t="s">
        <v>1870</v>
      </c>
      <c r="D66" s="79" t="s">
        <v>77</v>
      </c>
      <c r="E66" s="79" t="s">
        <v>78</v>
      </c>
      <c r="F66" s="79">
        <v>475.517</v>
      </c>
      <c r="G66" s="98">
        <v>0.28487268518518521</v>
      </c>
      <c r="H66" s="79">
        <v>1159.1859999999999</v>
      </c>
      <c r="I66" s="79" t="s">
        <v>4564</v>
      </c>
      <c r="J66" s="79" t="s">
        <v>134</v>
      </c>
      <c r="K66" s="79">
        <v>1</v>
      </c>
      <c r="L66" s="51"/>
    </row>
    <row r="67" spans="1:12">
      <c r="A67" s="80">
        <v>51</v>
      </c>
      <c r="B67" s="79">
        <v>2017</v>
      </c>
      <c r="C67" s="79" t="s">
        <v>4905</v>
      </c>
      <c r="D67" s="79" t="s">
        <v>99</v>
      </c>
      <c r="E67" s="79" t="s">
        <v>214</v>
      </c>
      <c r="F67" s="79">
        <v>458.608</v>
      </c>
      <c r="G67" s="79">
        <v>6.3539000000000003</v>
      </c>
      <c r="H67" s="79">
        <v>1159.125</v>
      </c>
      <c r="I67" s="79" t="s">
        <v>4708</v>
      </c>
      <c r="J67" s="79" t="s">
        <v>4707</v>
      </c>
      <c r="K67" s="79">
        <v>1</v>
      </c>
      <c r="L67" s="51"/>
    </row>
    <row r="68" spans="1:12">
      <c r="A68" s="79">
        <v>52</v>
      </c>
      <c r="B68" s="79">
        <v>2018</v>
      </c>
      <c r="C68" s="79" t="s">
        <v>4904</v>
      </c>
      <c r="D68" s="79" t="s">
        <v>77</v>
      </c>
      <c r="E68" s="79" t="s">
        <v>167</v>
      </c>
      <c r="F68" s="79">
        <v>466.88900000000001</v>
      </c>
      <c r="G68" s="79">
        <v>6.4250999999999996</v>
      </c>
      <c r="H68" s="79">
        <v>1158.9639999999999</v>
      </c>
      <c r="I68" s="79" t="s">
        <v>4708</v>
      </c>
      <c r="J68" s="79" t="s">
        <v>4721</v>
      </c>
      <c r="K68" s="79">
        <v>1</v>
      </c>
      <c r="L68" s="51"/>
    </row>
    <row r="69" spans="1:12">
      <c r="A69" s="80">
        <v>53</v>
      </c>
      <c r="B69" s="79">
        <v>2018</v>
      </c>
      <c r="C69" s="79" t="s">
        <v>1318</v>
      </c>
      <c r="D69" s="79" t="s">
        <v>77</v>
      </c>
      <c r="E69" s="79" t="s">
        <v>89</v>
      </c>
      <c r="F69" s="79">
        <v>468.75799999999998</v>
      </c>
      <c r="G69" s="98">
        <v>0.28089120370370368</v>
      </c>
      <c r="H69" s="79">
        <v>1158.9059999999999</v>
      </c>
      <c r="I69" s="79" t="s">
        <v>4564</v>
      </c>
      <c r="J69" s="79" t="s">
        <v>314</v>
      </c>
      <c r="K69" s="79">
        <v>1</v>
      </c>
      <c r="L69" s="51"/>
    </row>
    <row r="70" spans="1:12">
      <c r="A70" s="79">
        <v>54</v>
      </c>
      <c r="B70" s="79">
        <v>2018</v>
      </c>
      <c r="C70" s="79" t="s">
        <v>1675</v>
      </c>
      <c r="D70" s="79" t="s">
        <v>99</v>
      </c>
      <c r="E70" s="79" t="s">
        <v>775</v>
      </c>
      <c r="F70" s="79">
        <v>476.55599999999998</v>
      </c>
      <c r="G70" s="98">
        <v>0.2855787037037037</v>
      </c>
      <c r="H70" s="79">
        <v>1158.846</v>
      </c>
      <c r="I70" s="79" t="s">
        <v>4564</v>
      </c>
      <c r="J70" s="79" t="s">
        <v>301</v>
      </c>
      <c r="K70" s="79">
        <v>1</v>
      </c>
      <c r="L70" s="51"/>
    </row>
    <row r="71" spans="1:12">
      <c r="A71" s="80">
        <v>55</v>
      </c>
      <c r="B71" s="79">
        <v>2018</v>
      </c>
      <c r="C71" s="79" t="s">
        <v>4903</v>
      </c>
      <c r="D71" s="79" t="s">
        <v>77</v>
      </c>
      <c r="E71" s="79" t="s">
        <v>89</v>
      </c>
      <c r="F71" s="79">
        <v>466.88900000000001</v>
      </c>
      <c r="G71" s="79">
        <v>6.4253999999999998</v>
      </c>
      <c r="H71" s="79">
        <v>1158.8209999999999</v>
      </c>
      <c r="I71" s="79" t="s">
        <v>4708</v>
      </c>
      <c r="J71" s="79" t="s">
        <v>4721</v>
      </c>
      <c r="K71" s="79">
        <v>1</v>
      </c>
      <c r="L71" s="51"/>
    </row>
    <row r="72" spans="1:12">
      <c r="A72" s="79">
        <v>56</v>
      </c>
      <c r="B72" s="81">
        <v>2018</v>
      </c>
      <c r="C72" s="81" t="s">
        <v>796</v>
      </c>
      <c r="D72" s="81" t="s">
        <v>77</v>
      </c>
      <c r="E72" s="81" t="s">
        <v>141</v>
      </c>
      <c r="F72" s="81">
        <v>468.75799999999998</v>
      </c>
      <c r="G72" s="99">
        <v>0.28182870370370372</v>
      </c>
      <c r="H72" s="81">
        <v>1155.0509999999999</v>
      </c>
      <c r="I72" s="81" t="s">
        <v>4564</v>
      </c>
      <c r="J72" s="81" t="s">
        <v>314</v>
      </c>
      <c r="K72" s="81">
        <v>1</v>
      </c>
      <c r="L72" s="51"/>
    </row>
    <row r="73" spans="1:12">
      <c r="A73" s="80">
        <v>57</v>
      </c>
      <c r="B73" s="79">
        <v>2017</v>
      </c>
      <c r="C73" s="79" t="s">
        <v>4902</v>
      </c>
      <c r="D73" s="79" t="s">
        <v>77</v>
      </c>
      <c r="E73" s="79" t="s">
        <v>167</v>
      </c>
      <c r="F73" s="79">
        <v>466.88900000000001</v>
      </c>
      <c r="G73" s="79">
        <v>6.4428999999999998</v>
      </c>
      <c r="H73" s="79">
        <v>1154.2850000000001</v>
      </c>
      <c r="I73" s="79" t="s">
        <v>4708</v>
      </c>
      <c r="J73" s="79" t="s">
        <v>4721</v>
      </c>
      <c r="K73" s="79">
        <v>1</v>
      </c>
      <c r="L73" s="51"/>
    </row>
    <row r="74" spans="1:12">
      <c r="A74" s="79">
        <v>58</v>
      </c>
      <c r="B74" s="79">
        <v>2018</v>
      </c>
      <c r="C74" s="79" t="s">
        <v>4901</v>
      </c>
      <c r="D74" s="79" t="s">
        <v>77</v>
      </c>
      <c r="E74" s="79" t="s">
        <v>89</v>
      </c>
      <c r="F74" s="79">
        <v>458.608</v>
      </c>
      <c r="G74" s="79">
        <v>6.3719000000000001</v>
      </c>
      <c r="H74" s="79">
        <v>1154.2650000000001</v>
      </c>
      <c r="I74" s="79" t="s">
        <v>4708</v>
      </c>
      <c r="J74" s="79" t="s">
        <v>4707</v>
      </c>
      <c r="K74" s="79">
        <v>1</v>
      </c>
      <c r="L74" s="51"/>
    </row>
    <row r="75" spans="1:12">
      <c r="A75" s="80">
        <v>59</v>
      </c>
      <c r="B75" s="79">
        <v>2018</v>
      </c>
      <c r="C75" s="79" t="s">
        <v>188</v>
      </c>
      <c r="D75" s="79" t="s">
        <v>77</v>
      </c>
      <c r="E75" s="79" t="s">
        <v>141</v>
      </c>
      <c r="F75" s="79">
        <v>490.44200000000001</v>
      </c>
      <c r="G75" s="98">
        <v>0.29511574074074071</v>
      </c>
      <c r="H75" s="79">
        <v>1154.0730000000001</v>
      </c>
      <c r="I75" s="79" t="s">
        <v>4564</v>
      </c>
      <c r="J75" s="79" t="s">
        <v>139</v>
      </c>
      <c r="K75" s="79">
        <v>1</v>
      </c>
      <c r="L75" s="51"/>
    </row>
    <row r="76" spans="1:12">
      <c r="A76" s="79">
        <v>60</v>
      </c>
      <c r="B76" s="79">
        <v>2018</v>
      </c>
      <c r="C76" s="79" t="s">
        <v>4900</v>
      </c>
      <c r="D76" s="79" t="s">
        <v>99</v>
      </c>
      <c r="E76" s="79" t="s">
        <v>141</v>
      </c>
      <c r="F76" s="79">
        <v>458.608</v>
      </c>
      <c r="G76" s="79">
        <v>6.3731999999999998</v>
      </c>
      <c r="H76" s="79">
        <v>1153.635</v>
      </c>
      <c r="I76" s="79" t="s">
        <v>4708</v>
      </c>
      <c r="J76" s="79" t="s">
        <v>4707</v>
      </c>
      <c r="K76" s="79">
        <v>1</v>
      </c>
      <c r="L76" s="51"/>
    </row>
    <row r="77" spans="1:12">
      <c r="A77" s="80">
        <v>61</v>
      </c>
      <c r="B77" s="79">
        <v>2018</v>
      </c>
      <c r="C77" s="79" t="s">
        <v>1917</v>
      </c>
      <c r="D77" s="79" t="s">
        <v>77</v>
      </c>
      <c r="E77" s="79" t="s">
        <v>89</v>
      </c>
      <c r="F77" s="79">
        <v>492.005</v>
      </c>
      <c r="G77" s="98">
        <v>0.29630787037037037</v>
      </c>
      <c r="H77" s="79">
        <v>1153.0920000000001</v>
      </c>
      <c r="I77" s="79" t="s">
        <v>4564</v>
      </c>
      <c r="J77" s="79" t="s">
        <v>433</v>
      </c>
      <c r="K77" s="79">
        <v>1</v>
      </c>
      <c r="L77" s="51"/>
    </row>
    <row r="78" spans="1:12">
      <c r="A78" s="79">
        <v>62</v>
      </c>
      <c r="B78" s="79">
        <v>2018</v>
      </c>
      <c r="C78" s="79" t="s">
        <v>1691</v>
      </c>
      <c r="D78" s="79" t="s">
        <v>99</v>
      </c>
      <c r="E78" s="79" t="s">
        <v>89</v>
      </c>
      <c r="F78" s="79">
        <v>485.767</v>
      </c>
      <c r="G78" s="98">
        <v>0.29263888888888889</v>
      </c>
      <c r="H78" s="79">
        <v>1152.7449999999999</v>
      </c>
      <c r="I78" s="79" t="s">
        <v>4564</v>
      </c>
      <c r="J78" s="79" t="s">
        <v>243</v>
      </c>
      <c r="K78" s="79">
        <v>1</v>
      </c>
      <c r="L78" s="51"/>
    </row>
    <row r="79" spans="1:12">
      <c r="A79" s="80">
        <v>63</v>
      </c>
      <c r="B79" s="79">
        <v>2018</v>
      </c>
      <c r="C79" s="79" t="s">
        <v>1173</v>
      </c>
      <c r="D79" s="79" t="s">
        <v>99</v>
      </c>
      <c r="E79" s="79" t="s">
        <v>89</v>
      </c>
      <c r="F79" s="79">
        <v>485.767</v>
      </c>
      <c r="G79" s="98">
        <v>0.29267361111111112</v>
      </c>
      <c r="H79" s="79">
        <v>1152.6079999999999</v>
      </c>
      <c r="I79" s="79" t="s">
        <v>4564</v>
      </c>
      <c r="J79" s="79" t="s">
        <v>243</v>
      </c>
      <c r="K79" s="79">
        <v>1</v>
      </c>
      <c r="L79" s="51"/>
    </row>
    <row r="80" spans="1:12">
      <c r="A80" s="79">
        <v>64</v>
      </c>
      <c r="B80" s="79">
        <v>2018</v>
      </c>
      <c r="C80" s="79" t="s">
        <v>735</v>
      </c>
      <c r="D80" s="79" t="s">
        <v>77</v>
      </c>
      <c r="E80" s="79" t="s">
        <v>736</v>
      </c>
      <c r="F80" s="79">
        <v>485.767</v>
      </c>
      <c r="G80" s="98">
        <v>0.29267361111111112</v>
      </c>
      <c r="H80" s="79">
        <v>1152.6079999999999</v>
      </c>
      <c r="I80" s="79" t="s">
        <v>4564</v>
      </c>
      <c r="J80" s="79" t="s">
        <v>243</v>
      </c>
      <c r="K80" s="79">
        <v>1</v>
      </c>
      <c r="L80" s="51"/>
    </row>
    <row r="81" spans="1:12">
      <c r="A81" s="80">
        <v>65</v>
      </c>
      <c r="B81" s="81">
        <v>2018</v>
      </c>
      <c r="C81" s="81" t="s">
        <v>641</v>
      </c>
      <c r="D81" s="81" t="s">
        <v>77</v>
      </c>
      <c r="E81" s="81" t="s">
        <v>89</v>
      </c>
      <c r="F81" s="81">
        <v>477.36599999999999</v>
      </c>
      <c r="G81" s="99">
        <v>0.28789351851851852</v>
      </c>
      <c r="H81" s="81">
        <v>1151.4829999999999</v>
      </c>
      <c r="I81" s="81" t="s">
        <v>4564</v>
      </c>
      <c r="J81" s="81" t="s">
        <v>309</v>
      </c>
      <c r="K81" s="81">
        <v>1</v>
      </c>
      <c r="L81" s="51"/>
    </row>
    <row r="82" spans="1:12">
      <c r="A82" s="79">
        <v>66</v>
      </c>
      <c r="B82" s="79">
        <v>2018</v>
      </c>
      <c r="C82" s="79" t="s">
        <v>1813</v>
      </c>
      <c r="D82" s="79" t="s">
        <v>99</v>
      </c>
      <c r="E82" s="79" t="s">
        <v>214</v>
      </c>
      <c r="F82" s="79">
        <v>477.36599999999999</v>
      </c>
      <c r="G82" s="98">
        <v>0.28796296296296298</v>
      </c>
      <c r="H82" s="79">
        <v>1151.2059999999999</v>
      </c>
      <c r="I82" s="79" t="s">
        <v>4564</v>
      </c>
      <c r="J82" s="79" t="s">
        <v>309</v>
      </c>
      <c r="K82" s="79">
        <v>1</v>
      </c>
      <c r="L82" s="51"/>
    </row>
    <row r="83" spans="1:12">
      <c r="A83" s="80">
        <v>67</v>
      </c>
      <c r="B83" s="79">
        <v>2017</v>
      </c>
      <c r="C83" s="79" t="s">
        <v>4899</v>
      </c>
      <c r="D83" s="79" t="s">
        <v>99</v>
      </c>
      <c r="E83" s="79" t="s">
        <v>141</v>
      </c>
      <c r="F83" s="79">
        <v>458.608</v>
      </c>
      <c r="G83" s="79">
        <v>6.3826000000000001</v>
      </c>
      <c r="H83" s="79">
        <v>1151.029</v>
      </c>
      <c r="I83" s="79" t="s">
        <v>4708</v>
      </c>
      <c r="J83" s="79" t="s">
        <v>4707</v>
      </c>
      <c r="K83" s="79">
        <v>1</v>
      </c>
      <c r="L83" s="51"/>
    </row>
    <row r="84" spans="1:12">
      <c r="A84" s="79">
        <v>68</v>
      </c>
      <c r="B84" s="81">
        <v>2018</v>
      </c>
      <c r="C84" s="81" t="s">
        <v>4898</v>
      </c>
      <c r="D84" s="81" t="s">
        <v>99</v>
      </c>
      <c r="E84" s="81" t="s">
        <v>218</v>
      </c>
      <c r="F84" s="81">
        <v>466.63600000000002</v>
      </c>
      <c r="G84" s="81">
        <v>6.4524999999999997</v>
      </c>
      <c r="H84" s="81">
        <v>1151.0050000000001</v>
      </c>
      <c r="I84" s="81" t="s">
        <v>4708</v>
      </c>
      <c r="J84" s="81" t="s">
        <v>4835</v>
      </c>
      <c r="K84" s="81">
        <v>1</v>
      </c>
      <c r="L84" s="51"/>
    </row>
    <row r="85" spans="1:12">
      <c r="A85" s="80">
        <v>69</v>
      </c>
      <c r="B85" s="79">
        <v>2018</v>
      </c>
      <c r="C85" s="79" t="s">
        <v>410</v>
      </c>
      <c r="D85" s="79" t="s">
        <v>99</v>
      </c>
      <c r="E85" s="79" t="s">
        <v>141</v>
      </c>
      <c r="F85" s="79">
        <v>477.36599999999999</v>
      </c>
      <c r="G85" s="98">
        <v>0.2880787037037037</v>
      </c>
      <c r="H85" s="79">
        <v>1150.742</v>
      </c>
      <c r="I85" s="79" t="s">
        <v>4564</v>
      </c>
      <c r="J85" s="79" t="s">
        <v>309</v>
      </c>
      <c r="K85" s="79">
        <v>1</v>
      </c>
      <c r="L85" s="51"/>
    </row>
    <row r="86" spans="1:12">
      <c r="A86" s="79">
        <v>70</v>
      </c>
      <c r="B86" s="79">
        <v>2018</v>
      </c>
      <c r="C86" s="79" t="s">
        <v>836</v>
      </c>
      <c r="D86" s="79" t="s">
        <v>77</v>
      </c>
      <c r="E86" s="79" t="s">
        <v>141</v>
      </c>
      <c r="F86" s="79">
        <v>454.666</v>
      </c>
      <c r="G86" s="98">
        <v>0.27461805555555557</v>
      </c>
      <c r="H86" s="79">
        <v>1149.7429999999999</v>
      </c>
      <c r="I86" s="79" t="s">
        <v>4564</v>
      </c>
      <c r="J86" s="79" t="s">
        <v>450</v>
      </c>
      <c r="K86" s="79">
        <v>1</v>
      </c>
      <c r="L86" s="51"/>
    </row>
    <row r="87" spans="1:12">
      <c r="A87" s="80">
        <v>71</v>
      </c>
      <c r="B87" s="79">
        <v>2018</v>
      </c>
      <c r="C87" s="79" t="s">
        <v>4897</v>
      </c>
      <c r="D87" s="79" t="s">
        <v>77</v>
      </c>
      <c r="E87" s="79" t="s">
        <v>635</v>
      </c>
      <c r="F87" s="79">
        <v>545.48400000000004</v>
      </c>
      <c r="G87" s="79">
        <v>7.5438999999999998</v>
      </c>
      <c r="H87" s="79">
        <v>1149.2339999999999</v>
      </c>
      <c r="I87" s="79" t="s">
        <v>45</v>
      </c>
      <c r="J87" s="79" t="s">
        <v>4677</v>
      </c>
      <c r="K87" s="79">
        <v>1</v>
      </c>
      <c r="L87" s="51"/>
    </row>
    <row r="88" spans="1:12">
      <c r="A88" s="79">
        <v>72</v>
      </c>
      <c r="B88" s="79">
        <v>2017</v>
      </c>
      <c r="C88" s="79" t="s">
        <v>1115</v>
      </c>
      <c r="D88" s="79" t="s">
        <v>99</v>
      </c>
      <c r="E88" s="79" t="s">
        <v>141</v>
      </c>
      <c r="F88" s="79">
        <v>475.517</v>
      </c>
      <c r="G88" s="98">
        <v>0.28734953703703703</v>
      </c>
      <c r="H88" s="79">
        <v>1149.194</v>
      </c>
      <c r="I88" s="79" t="s">
        <v>4564</v>
      </c>
      <c r="J88" s="79" t="s">
        <v>134</v>
      </c>
      <c r="K88" s="79">
        <v>1</v>
      </c>
      <c r="L88" s="51"/>
    </row>
    <row r="89" spans="1:12">
      <c r="A89" s="80">
        <v>73</v>
      </c>
      <c r="B89" s="79">
        <v>2017</v>
      </c>
      <c r="C89" s="79" t="s">
        <v>302</v>
      </c>
      <c r="D89" s="79" t="s">
        <v>99</v>
      </c>
      <c r="E89" s="79" t="s">
        <v>89</v>
      </c>
      <c r="F89" s="79">
        <v>475.517</v>
      </c>
      <c r="G89" s="98">
        <v>0.28755787037037034</v>
      </c>
      <c r="H89" s="79">
        <v>1148.3610000000001</v>
      </c>
      <c r="I89" s="79" t="s">
        <v>4564</v>
      </c>
      <c r="J89" s="79" t="s">
        <v>134</v>
      </c>
      <c r="K89" s="79">
        <v>1</v>
      </c>
      <c r="L89" s="51"/>
    </row>
    <row r="90" spans="1:12">
      <c r="A90" s="79">
        <v>74</v>
      </c>
      <c r="B90" s="79">
        <v>2017</v>
      </c>
      <c r="C90" s="79" t="s">
        <v>4896</v>
      </c>
      <c r="D90" s="79" t="s">
        <v>99</v>
      </c>
      <c r="E90" s="79" t="s">
        <v>89</v>
      </c>
      <c r="F90" s="79">
        <v>466.63600000000002</v>
      </c>
      <c r="G90" s="79">
        <v>6.4641000000000002</v>
      </c>
      <c r="H90" s="79">
        <v>1147.4190000000001</v>
      </c>
      <c r="I90" s="79" t="s">
        <v>4708</v>
      </c>
      <c r="J90" s="79" t="s">
        <v>4835</v>
      </c>
      <c r="K90" s="79">
        <v>1</v>
      </c>
      <c r="L90" s="51"/>
    </row>
    <row r="91" spans="1:12">
      <c r="A91" s="80">
        <v>75</v>
      </c>
      <c r="B91" s="81">
        <v>2018</v>
      </c>
      <c r="C91" s="81" t="s">
        <v>2410</v>
      </c>
      <c r="D91" s="81" t="s">
        <v>99</v>
      </c>
      <c r="E91" s="81" t="s">
        <v>89</v>
      </c>
      <c r="F91" s="81">
        <v>454.666</v>
      </c>
      <c r="G91" s="99">
        <v>0.27530092592592592</v>
      </c>
      <c r="H91" s="81">
        <v>1146.8920000000001</v>
      </c>
      <c r="I91" s="81" t="s">
        <v>4564</v>
      </c>
      <c r="J91" s="81" t="s">
        <v>450</v>
      </c>
      <c r="K91" s="81">
        <v>1</v>
      </c>
      <c r="L91" s="51"/>
    </row>
    <row r="92" spans="1:12">
      <c r="A92" s="79">
        <v>76</v>
      </c>
      <c r="B92" s="79">
        <v>2018</v>
      </c>
      <c r="C92" s="79" t="s">
        <v>554</v>
      </c>
      <c r="D92" s="79" t="s">
        <v>99</v>
      </c>
      <c r="E92" s="79" t="s">
        <v>89</v>
      </c>
      <c r="F92" s="79">
        <v>489.90100000000001</v>
      </c>
      <c r="G92" s="98">
        <v>0.29667824074074073</v>
      </c>
      <c r="H92" s="79">
        <v>1146.729</v>
      </c>
      <c r="I92" s="79" t="s">
        <v>4564</v>
      </c>
      <c r="J92" s="79" t="s">
        <v>83</v>
      </c>
      <c r="K92" s="79">
        <v>1</v>
      </c>
      <c r="L92" s="51"/>
    </row>
    <row r="93" spans="1:12">
      <c r="A93" s="80">
        <v>77</v>
      </c>
      <c r="B93" s="79">
        <v>2018</v>
      </c>
      <c r="C93" s="79" t="s">
        <v>2081</v>
      </c>
      <c r="D93" s="79" t="s">
        <v>99</v>
      </c>
      <c r="E93" s="79" t="s">
        <v>141</v>
      </c>
      <c r="F93" s="79">
        <v>454.666</v>
      </c>
      <c r="G93" s="98">
        <v>0.27556712962962965</v>
      </c>
      <c r="H93" s="79">
        <v>1145.7850000000001</v>
      </c>
      <c r="I93" s="79" t="s">
        <v>4564</v>
      </c>
      <c r="J93" s="79" t="s">
        <v>450</v>
      </c>
      <c r="K93" s="79">
        <v>1</v>
      </c>
      <c r="L93" s="51"/>
    </row>
    <row r="94" spans="1:12">
      <c r="A94" s="79">
        <v>78</v>
      </c>
      <c r="B94" s="79">
        <v>2017</v>
      </c>
      <c r="C94" s="79" t="s">
        <v>2215</v>
      </c>
      <c r="D94" s="79" t="s">
        <v>99</v>
      </c>
      <c r="E94" s="79" t="s">
        <v>141</v>
      </c>
      <c r="F94" s="79">
        <v>454.666</v>
      </c>
      <c r="G94" s="98">
        <v>0.27562500000000001</v>
      </c>
      <c r="H94" s="79">
        <v>1145.5419999999999</v>
      </c>
      <c r="I94" s="79" t="s">
        <v>4564</v>
      </c>
      <c r="J94" s="79" t="s">
        <v>450</v>
      </c>
      <c r="K94" s="79">
        <v>1</v>
      </c>
      <c r="L94" s="51"/>
    </row>
    <row r="95" spans="1:12">
      <c r="A95" s="80">
        <v>79</v>
      </c>
      <c r="B95" s="79">
        <v>2018</v>
      </c>
      <c r="C95" s="79" t="s">
        <v>1315</v>
      </c>
      <c r="D95" s="79" t="s">
        <v>99</v>
      </c>
      <c r="E95" s="79" t="s">
        <v>89</v>
      </c>
      <c r="F95" s="79">
        <v>468.75799999999998</v>
      </c>
      <c r="G95" s="98">
        <v>0.28449074074074071</v>
      </c>
      <c r="H95" s="79">
        <v>1144.2439999999999</v>
      </c>
      <c r="I95" s="79" t="s">
        <v>4564</v>
      </c>
      <c r="J95" s="79" t="s">
        <v>314</v>
      </c>
      <c r="K95" s="79">
        <v>1</v>
      </c>
      <c r="L95" s="51"/>
    </row>
    <row r="96" spans="1:12">
      <c r="A96" s="79">
        <v>80</v>
      </c>
      <c r="B96" s="79">
        <v>2018</v>
      </c>
      <c r="C96" s="79" t="s">
        <v>862</v>
      </c>
      <c r="D96" s="79" t="s">
        <v>99</v>
      </c>
      <c r="E96" s="79" t="s">
        <v>89</v>
      </c>
      <c r="F96" s="79">
        <v>477.012</v>
      </c>
      <c r="G96" s="98">
        <v>0.28953703703703704</v>
      </c>
      <c r="H96" s="79">
        <v>1144.097</v>
      </c>
      <c r="I96" s="79" t="s">
        <v>4564</v>
      </c>
      <c r="J96" s="79" t="s">
        <v>267</v>
      </c>
      <c r="K96" s="79">
        <v>1</v>
      </c>
      <c r="L96" s="51"/>
    </row>
    <row r="97" spans="1:12">
      <c r="A97" s="80">
        <v>81</v>
      </c>
      <c r="B97" s="79">
        <v>2018</v>
      </c>
      <c r="C97" s="79" t="s">
        <v>406</v>
      </c>
      <c r="D97" s="79" t="s">
        <v>77</v>
      </c>
      <c r="E97" s="79" t="s">
        <v>407</v>
      </c>
      <c r="F97" s="79">
        <v>468.75799999999998</v>
      </c>
      <c r="G97" s="98">
        <v>0.28456018518518517</v>
      </c>
      <c r="H97" s="79">
        <v>1143.9649999999999</v>
      </c>
      <c r="I97" s="79" t="s">
        <v>4564</v>
      </c>
      <c r="J97" s="79" t="s">
        <v>314</v>
      </c>
      <c r="K97" s="79">
        <v>1</v>
      </c>
      <c r="L97" s="51"/>
    </row>
    <row r="98" spans="1:12">
      <c r="A98" s="79">
        <v>82</v>
      </c>
      <c r="B98" s="79">
        <v>2018</v>
      </c>
      <c r="C98" s="79" t="s">
        <v>4895</v>
      </c>
      <c r="D98" s="79" t="s">
        <v>99</v>
      </c>
      <c r="E98" s="79" t="s">
        <v>89</v>
      </c>
      <c r="F98" s="79">
        <v>466.63600000000002</v>
      </c>
      <c r="G98" s="79">
        <v>6.4755000000000003</v>
      </c>
      <c r="H98" s="79">
        <v>1143.951</v>
      </c>
      <c r="I98" s="79" t="s">
        <v>4708</v>
      </c>
      <c r="J98" s="79" t="s">
        <v>4835</v>
      </c>
      <c r="K98" s="79">
        <v>1</v>
      </c>
      <c r="L98" s="51"/>
    </row>
    <row r="99" spans="1:12">
      <c r="A99" s="80">
        <v>83</v>
      </c>
      <c r="B99" s="79">
        <v>2018</v>
      </c>
      <c r="C99" s="79" t="s">
        <v>572</v>
      </c>
      <c r="D99" s="79" t="s">
        <v>99</v>
      </c>
      <c r="E99" s="79" t="s">
        <v>218</v>
      </c>
      <c r="F99" s="79">
        <v>491.62599999999998</v>
      </c>
      <c r="G99" s="98">
        <v>0.29856481481481484</v>
      </c>
      <c r="H99" s="79">
        <v>1143.4939999999999</v>
      </c>
      <c r="I99" s="79" t="s">
        <v>4564</v>
      </c>
      <c r="J99" s="79" t="s">
        <v>181</v>
      </c>
      <c r="K99" s="79">
        <v>1</v>
      </c>
      <c r="L99" s="51"/>
    </row>
    <row r="100" spans="1:12">
      <c r="A100" s="79">
        <v>84</v>
      </c>
      <c r="B100" s="79">
        <v>2018</v>
      </c>
      <c r="C100" s="79" t="s">
        <v>2347</v>
      </c>
      <c r="D100" s="79" t="s">
        <v>77</v>
      </c>
      <c r="E100" s="79" t="s">
        <v>141</v>
      </c>
      <c r="F100" s="79">
        <v>484.80200000000002</v>
      </c>
      <c r="G100" s="98">
        <v>0.29449074074074072</v>
      </c>
      <c r="H100" s="79">
        <v>1143.222</v>
      </c>
      <c r="I100" s="79" t="s">
        <v>4564</v>
      </c>
      <c r="J100" s="79" t="s">
        <v>253</v>
      </c>
      <c r="K100" s="79">
        <v>1</v>
      </c>
      <c r="L100" s="51"/>
    </row>
    <row r="101" spans="1:12">
      <c r="A101" s="80">
        <v>85</v>
      </c>
      <c r="B101" s="79">
        <v>2018</v>
      </c>
      <c r="C101" s="79" t="s">
        <v>2652</v>
      </c>
      <c r="D101" s="79" t="s">
        <v>99</v>
      </c>
      <c r="E101" s="79" t="s">
        <v>141</v>
      </c>
      <c r="F101" s="79">
        <v>468.75799999999998</v>
      </c>
      <c r="G101" s="98">
        <v>0.28501157407407407</v>
      </c>
      <c r="H101" s="79">
        <v>1142.153</v>
      </c>
      <c r="I101" s="79" t="s">
        <v>4564</v>
      </c>
      <c r="J101" s="79" t="s">
        <v>314</v>
      </c>
      <c r="K101" s="79">
        <v>1</v>
      </c>
      <c r="L101" s="51"/>
    </row>
    <row r="102" spans="1:12">
      <c r="A102" s="79">
        <v>86</v>
      </c>
      <c r="B102" s="79">
        <v>2017</v>
      </c>
      <c r="C102" s="79" t="s">
        <v>2167</v>
      </c>
      <c r="D102" s="79" t="s">
        <v>77</v>
      </c>
      <c r="E102" s="79" t="s">
        <v>141</v>
      </c>
      <c r="F102" s="79">
        <v>477.36599999999999</v>
      </c>
      <c r="G102" s="98">
        <v>0.29025462962962961</v>
      </c>
      <c r="H102" s="79">
        <v>1142.116</v>
      </c>
      <c r="I102" s="79" t="s">
        <v>4564</v>
      </c>
      <c r="J102" s="79" t="s">
        <v>309</v>
      </c>
      <c r="K102" s="79">
        <v>1</v>
      </c>
      <c r="L102" s="51"/>
    </row>
    <row r="103" spans="1:12">
      <c r="A103" s="80">
        <v>87</v>
      </c>
      <c r="B103" s="79">
        <v>2018</v>
      </c>
      <c r="C103" s="79" t="s">
        <v>2012</v>
      </c>
      <c r="D103" s="79" t="s">
        <v>99</v>
      </c>
      <c r="E103" s="79" t="s">
        <v>89</v>
      </c>
      <c r="F103" s="79">
        <v>477.36599999999999</v>
      </c>
      <c r="G103" s="98">
        <v>0.2902777777777778</v>
      </c>
      <c r="H103" s="79">
        <v>1142.0229999999999</v>
      </c>
      <c r="I103" s="79" t="s">
        <v>4564</v>
      </c>
      <c r="J103" s="79" t="s">
        <v>309</v>
      </c>
      <c r="K103" s="79">
        <v>1</v>
      </c>
      <c r="L103" s="51"/>
    </row>
    <row r="104" spans="1:12">
      <c r="A104" s="79">
        <v>88</v>
      </c>
      <c r="B104" s="79">
        <v>2018</v>
      </c>
      <c r="C104" s="79" t="s">
        <v>1729</v>
      </c>
      <c r="D104" s="79" t="s">
        <v>99</v>
      </c>
      <c r="E104" s="79" t="s">
        <v>214</v>
      </c>
      <c r="F104" s="79">
        <v>490.44200000000001</v>
      </c>
      <c r="G104" s="98">
        <v>0.29828703703703702</v>
      </c>
      <c r="H104" s="79">
        <v>1141.8019999999999</v>
      </c>
      <c r="I104" s="79" t="s">
        <v>4564</v>
      </c>
      <c r="J104" s="79" t="s">
        <v>139</v>
      </c>
      <c r="K104" s="79">
        <v>1</v>
      </c>
      <c r="L104" s="51"/>
    </row>
    <row r="105" spans="1:12">
      <c r="A105" s="80">
        <v>89</v>
      </c>
      <c r="B105" s="79">
        <v>2017</v>
      </c>
      <c r="C105" s="79" t="s">
        <v>1278</v>
      </c>
      <c r="D105" s="79" t="s">
        <v>99</v>
      </c>
      <c r="E105" s="79" t="s">
        <v>141</v>
      </c>
      <c r="F105" s="79">
        <v>454.666</v>
      </c>
      <c r="G105" s="98">
        <v>0.27681712962962962</v>
      </c>
      <c r="H105" s="79">
        <v>1140.6110000000001</v>
      </c>
      <c r="I105" s="79" t="s">
        <v>4564</v>
      </c>
      <c r="J105" s="79" t="s">
        <v>450</v>
      </c>
      <c r="K105" s="79">
        <v>1</v>
      </c>
      <c r="L105" s="51"/>
    </row>
    <row r="106" spans="1:12">
      <c r="A106" s="79">
        <v>90</v>
      </c>
      <c r="B106" s="79">
        <v>2018</v>
      </c>
      <c r="C106" s="79" t="s">
        <v>4894</v>
      </c>
      <c r="D106" s="79" t="s">
        <v>77</v>
      </c>
      <c r="E106" s="79" t="s">
        <v>89</v>
      </c>
      <c r="F106" s="79">
        <v>493.35700000000003</v>
      </c>
      <c r="G106" s="79">
        <v>7.1233000000000004</v>
      </c>
      <c r="H106" s="79">
        <v>1140.577</v>
      </c>
      <c r="I106" s="79" t="s">
        <v>44</v>
      </c>
      <c r="J106" s="79" t="s">
        <v>4587</v>
      </c>
      <c r="K106" s="79">
        <v>1</v>
      </c>
      <c r="L106" s="51"/>
    </row>
    <row r="107" spans="1:12">
      <c r="A107" s="80">
        <v>91</v>
      </c>
      <c r="B107" s="79">
        <v>2018</v>
      </c>
      <c r="C107" s="79" t="s">
        <v>1960</v>
      </c>
      <c r="D107" s="79" t="s">
        <v>77</v>
      </c>
      <c r="E107" s="79" t="s">
        <v>214</v>
      </c>
      <c r="F107" s="79">
        <v>468.75799999999998</v>
      </c>
      <c r="G107" s="98">
        <v>0.28562500000000002</v>
      </c>
      <c r="H107" s="79">
        <v>1139.6980000000001</v>
      </c>
      <c r="I107" s="79" t="s">
        <v>4564</v>
      </c>
      <c r="J107" s="79" t="s">
        <v>314</v>
      </c>
      <c r="K107" s="79">
        <v>1</v>
      </c>
      <c r="L107" s="51"/>
    </row>
    <row r="108" spans="1:12">
      <c r="A108" s="79">
        <v>92</v>
      </c>
      <c r="B108" s="79">
        <v>2018</v>
      </c>
      <c r="C108" s="79" t="s">
        <v>1100</v>
      </c>
      <c r="D108" s="79" t="s">
        <v>99</v>
      </c>
      <c r="E108" s="79" t="s">
        <v>89</v>
      </c>
      <c r="F108" s="79">
        <v>475.517</v>
      </c>
      <c r="G108" s="98">
        <v>0.28979166666666667</v>
      </c>
      <c r="H108" s="79">
        <v>1139.508</v>
      </c>
      <c r="I108" s="79" t="s">
        <v>4564</v>
      </c>
      <c r="J108" s="79" t="s">
        <v>134</v>
      </c>
      <c r="K108" s="79">
        <v>1</v>
      </c>
      <c r="L108" s="51"/>
    </row>
    <row r="109" spans="1:12">
      <c r="A109" s="80">
        <v>93</v>
      </c>
      <c r="B109" s="79">
        <v>2018</v>
      </c>
      <c r="C109" s="79" t="s">
        <v>2227</v>
      </c>
      <c r="D109" s="79" t="s">
        <v>77</v>
      </c>
      <c r="E109" s="79" t="s">
        <v>214</v>
      </c>
      <c r="F109" s="79">
        <v>468.75799999999998</v>
      </c>
      <c r="G109" s="98">
        <v>0.28577546296296297</v>
      </c>
      <c r="H109" s="79">
        <v>1139.0999999999999</v>
      </c>
      <c r="I109" s="79" t="s">
        <v>4564</v>
      </c>
      <c r="J109" s="79" t="s">
        <v>314</v>
      </c>
      <c r="K109" s="79">
        <v>1</v>
      </c>
      <c r="L109" s="51"/>
    </row>
    <row r="110" spans="1:12">
      <c r="A110" s="79">
        <v>94</v>
      </c>
      <c r="B110" s="79">
        <v>2018</v>
      </c>
      <c r="C110" s="79" t="s">
        <v>1801</v>
      </c>
      <c r="D110" s="79" t="s">
        <v>99</v>
      </c>
      <c r="E110" s="79" t="s">
        <v>89</v>
      </c>
      <c r="F110" s="79">
        <v>454.666</v>
      </c>
      <c r="G110" s="98">
        <v>0.27726851851851853</v>
      </c>
      <c r="H110" s="79">
        <v>1138.7539999999999</v>
      </c>
      <c r="I110" s="79" t="s">
        <v>4564</v>
      </c>
      <c r="J110" s="79" t="s">
        <v>450</v>
      </c>
      <c r="K110" s="79">
        <v>1</v>
      </c>
      <c r="L110" s="51"/>
    </row>
    <row r="111" spans="1:12">
      <c r="A111" s="80">
        <v>95</v>
      </c>
      <c r="B111" s="79">
        <v>2017</v>
      </c>
      <c r="C111" s="79" t="s">
        <v>1301</v>
      </c>
      <c r="D111" s="79" t="s">
        <v>77</v>
      </c>
      <c r="E111" s="79" t="s">
        <v>89</v>
      </c>
      <c r="F111" s="79">
        <v>476.82</v>
      </c>
      <c r="G111" s="98">
        <v>0.2908101851851852</v>
      </c>
      <c r="H111" s="79">
        <v>1138.6310000000001</v>
      </c>
      <c r="I111" s="79" t="s">
        <v>4564</v>
      </c>
      <c r="J111" s="79" t="s">
        <v>835</v>
      </c>
      <c r="K111" s="79">
        <v>1</v>
      </c>
      <c r="L111" s="51"/>
    </row>
    <row r="112" spans="1:12">
      <c r="A112" s="79">
        <v>96</v>
      </c>
      <c r="B112" s="79">
        <v>2017</v>
      </c>
      <c r="C112" s="79" t="s">
        <v>1756</v>
      </c>
      <c r="D112" s="79" t="s">
        <v>99</v>
      </c>
      <c r="E112" s="79" t="s">
        <v>89</v>
      </c>
      <c r="F112" s="79">
        <v>498.57900000000001</v>
      </c>
      <c r="G112" s="98">
        <v>0.30408564814814815</v>
      </c>
      <c r="H112" s="79">
        <v>1138.6120000000001</v>
      </c>
      <c r="I112" s="79" t="s">
        <v>4564</v>
      </c>
      <c r="J112" s="79" t="s">
        <v>1149</v>
      </c>
      <c r="K112" s="79">
        <v>1</v>
      </c>
      <c r="L112" s="51"/>
    </row>
    <row r="113" spans="1:12">
      <c r="A113" s="80">
        <v>97</v>
      </c>
      <c r="B113" s="79">
        <v>2018</v>
      </c>
      <c r="C113" s="79" t="s">
        <v>1595</v>
      </c>
      <c r="D113" s="79" t="s">
        <v>99</v>
      </c>
      <c r="E113" s="79" t="s">
        <v>89</v>
      </c>
      <c r="F113" s="79">
        <v>456.56700000000001</v>
      </c>
      <c r="G113" s="98">
        <v>0.27853009259259259</v>
      </c>
      <c r="H113" s="79">
        <v>1138.335</v>
      </c>
      <c r="I113" s="79" t="s">
        <v>4564</v>
      </c>
      <c r="J113" s="79" t="s">
        <v>417</v>
      </c>
      <c r="K113" s="79">
        <v>1</v>
      </c>
      <c r="L113" s="51"/>
    </row>
    <row r="114" spans="1:12">
      <c r="A114" s="79">
        <v>98</v>
      </c>
      <c r="B114" s="79">
        <v>2018</v>
      </c>
      <c r="C114" s="79" t="s">
        <v>4893</v>
      </c>
      <c r="D114" s="79" t="s">
        <v>77</v>
      </c>
      <c r="E114" s="79" t="s">
        <v>141</v>
      </c>
      <c r="F114" s="79">
        <v>478.08199999999999</v>
      </c>
      <c r="G114" s="79">
        <v>7</v>
      </c>
      <c r="H114" s="79">
        <v>1138.29</v>
      </c>
      <c r="I114" s="79" t="s">
        <v>4708</v>
      </c>
      <c r="J114" s="79" t="s">
        <v>4728</v>
      </c>
      <c r="K114" s="79">
        <v>1</v>
      </c>
      <c r="L114" s="51"/>
    </row>
    <row r="115" spans="1:12">
      <c r="A115" s="80">
        <v>99</v>
      </c>
      <c r="B115" s="79">
        <v>2017</v>
      </c>
      <c r="C115" s="79" t="s">
        <v>2383</v>
      </c>
      <c r="D115" s="79" t="s">
        <v>99</v>
      </c>
      <c r="E115" s="79" t="s">
        <v>775</v>
      </c>
      <c r="F115" s="79">
        <v>456.56700000000001</v>
      </c>
      <c r="G115" s="98">
        <v>0.27877314814814813</v>
      </c>
      <c r="H115" s="79">
        <v>1137.3420000000001</v>
      </c>
      <c r="I115" s="79" t="s">
        <v>4564</v>
      </c>
      <c r="J115" s="79" t="s">
        <v>417</v>
      </c>
      <c r="K115" s="79">
        <v>1</v>
      </c>
      <c r="L115" s="51"/>
    </row>
    <row r="116" spans="1:12">
      <c r="A116" s="79">
        <v>100</v>
      </c>
      <c r="B116" s="79">
        <v>2018</v>
      </c>
      <c r="C116" s="79" t="s">
        <v>1619</v>
      </c>
      <c r="D116" s="79" t="s">
        <v>77</v>
      </c>
      <c r="E116" s="79" t="s">
        <v>141</v>
      </c>
      <c r="F116" s="79">
        <v>485.767</v>
      </c>
      <c r="G116" s="98">
        <v>0.29689814814814813</v>
      </c>
      <c r="H116" s="79">
        <v>1136.2090000000001</v>
      </c>
      <c r="I116" s="79" t="s">
        <v>4564</v>
      </c>
      <c r="J116" s="79" t="s">
        <v>243</v>
      </c>
      <c r="K116" s="79">
        <v>1</v>
      </c>
      <c r="L116" s="51"/>
    </row>
    <row r="117" spans="1:12">
      <c r="A117" s="80">
        <v>101</v>
      </c>
      <c r="B117" s="79">
        <v>2018</v>
      </c>
      <c r="C117" s="79" t="s">
        <v>3516</v>
      </c>
      <c r="D117" s="79" t="s">
        <v>77</v>
      </c>
      <c r="E117" s="79" t="s">
        <v>89</v>
      </c>
      <c r="F117" s="79">
        <v>468.75799999999998</v>
      </c>
      <c r="G117" s="98">
        <v>0.28652777777777777</v>
      </c>
      <c r="H117" s="79">
        <v>1136.107</v>
      </c>
      <c r="I117" s="79" t="s">
        <v>4564</v>
      </c>
      <c r="J117" s="79" t="s">
        <v>314</v>
      </c>
      <c r="K117" s="79">
        <v>1</v>
      </c>
      <c r="L117" s="51"/>
    </row>
    <row r="118" spans="1:12">
      <c r="A118" s="79">
        <v>102</v>
      </c>
      <c r="B118" s="79">
        <v>2018</v>
      </c>
      <c r="C118" s="79" t="s">
        <v>366</v>
      </c>
      <c r="D118" s="79" t="s">
        <v>99</v>
      </c>
      <c r="E118" s="79" t="s">
        <v>141</v>
      </c>
      <c r="F118" s="79">
        <v>477.36599999999999</v>
      </c>
      <c r="G118" s="98">
        <v>0.291875</v>
      </c>
      <c r="H118" s="79">
        <v>1135.7739999999999</v>
      </c>
      <c r="I118" s="79" t="s">
        <v>4564</v>
      </c>
      <c r="J118" s="79" t="s">
        <v>309</v>
      </c>
      <c r="K118" s="79">
        <v>1</v>
      </c>
      <c r="L118" s="51"/>
    </row>
    <row r="119" spans="1:12">
      <c r="A119" s="80">
        <v>103</v>
      </c>
      <c r="B119" s="79">
        <v>2016</v>
      </c>
      <c r="C119" s="79" t="s">
        <v>992</v>
      </c>
      <c r="D119" s="79" t="s">
        <v>77</v>
      </c>
      <c r="E119" s="79" t="s">
        <v>89</v>
      </c>
      <c r="F119" s="79">
        <v>456.56700000000001</v>
      </c>
      <c r="G119" s="98">
        <v>0.27930555555555553</v>
      </c>
      <c r="H119" s="79">
        <v>1135.174</v>
      </c>
      <c r="I119" s="79" t="s">
        <v>4564</v>
      </c>
      <c r="J119" s="79" t="s">
        <v>417</v>
      </c>
      <c r="K119" s="79">
        <v>1</v>
      </c>
      <c r="L119" s="51"/>
    </row>
    <row r="120" spans="1:12">
      <c r="A120" s="79">
        <v>104</v>
      </c>
      <c r="B120" s="79">
        <v>2018</v>
      </c>
      <c r="C120" s="79" t="s">
        <v>4892</v>
      </c>
      <c r="D120" s="79" t="s">
        <v>99</v>
      </c>
      <c r="E120" s="79" t="s">
        <v>141</v>
      </c>
      <c r="F120" s="79">
        <v>497.61900000000003</v>
      </c>
      <c r="G120" s="79">
        <v>7.1845999999999997</v>
      </c>
      <c r="H120" s="79">
        <v>1134.133</v>
      </c>
      <c r="I120" s="79" t="s">
        <v>44</v>
      </c>
      <c r="J120" s="79" t="s">
        <v>4606</v>
      </c>
      <c r="K120" s="79">
        <v>1</v>
      </c>
      <c r="L120" s="51"/>
    </row>
    <row r="121" spans="1:12">
      <c r="A121" s="80">
        <v>105</v>
      </c>
      <c r="B121" s="79">
        <v>2018</v>
      </c>
      <c r="C121" s="79" t="s">
        <v>1719</v>
      </c>
      <c r="D121" s="79" t="s">
        <v>99</v>
      </c>
      <c r="E121" s="79" t="s">
        <v>89</v>
      </c>
      <c r="F121" s="79">
        <v>498.57900000000001</v>
      </c>
      <c r="G121" s="98">
        <v>0.30538194444444444</v>
      </c>
      <c r="H121" s="79">
        <v>1133.778</v>
      </c>
      <c r="I121" s="79" t="s">
        <v>4564</v>
      </c>
      <c r="J121" s="79" t="s">
        <v>1149</v>
      </c>
      <c r="K121" s="79">
        <v>1</v>
      </c>
      <c r="L121" s="51"/>
    </row>
    <row r="122" spans="1:12">
      <c r="A122" s="79">
        <v>106</v>
      </c>
      <c r="B122" s="79">
        <v>2018</v>
      </c>
      <c r="C122" s="79" t="s">
        <v>2649</v>
      </c>
      <c r="D122" s="79" t="s">
        <v>77</v>
      </c>
      <c r="E122" s="79" t="s">
        <v>89</v>
      </c>
      <c r="F122" s="79">
        <v>485.767</v>
      </c>
      <c r="G122" s="98">
        <v>0.29759259259259258</v>
      </c>
      <c r="H122" s="79">
        <v>1133.557</v>
      </c>
      <c r="I122" s="79" t="s">
        <v>4564</v>
      </c>
      <c r="J122" s="79" t="s">
        <v>243</v>
      </c>
      <c r="K122" s="79">
        <v>1</v>
      </c>
      <c r="L122" s="51"/>
    </row>
    <row r="123" spans="1:12">
      <c r="A123" s="80">
        <v>107</v>
      </c>
      <c r="B123" s="79">
        <v>2018</v>
      </c>
      <c r="C123" s="79" t="s">
        <v>4891</v>
      </c>
      <c r="D123" s="79" t="s">
        <v>99</v>
      </c>
      <c r="E123" s="79" t="s">
        <v>89</v>
      </c>
      <c r="F123" s="79">
        <v>541.69600000000003</v>
      </c>
      <c r="G123" s="79">
        <v>7.5754000000000001</v>
      </c>
      <c r="H123" s="79">
        <v>1133.492</v>
      </c>
      <c r="I123" s="79" t="s">
        <v>45</v>
      </c>
      <c r="J123" s="79" t="s">
        <v>4736</v>
      </c>
      <c r="K123" s="79">
        <v>1</v>
      </c>
      <c r="L123" s="51"/>
    </row>
    <row r="124" spans="1:12">
      <c r="A124" s="79">
        <v>108</v>
      </c>
      <c r="B124" s="79">
        <v>2018</v>
      </c>
      <c r="C124" s="79" t="s">
        <v>728</v>
      </c>
      <c r="D124" s="79" t="s">
        <v>99</v>
      </c>
      <c r="E124" s="79" t="s">
        <v>141</v>
      </c>
      <c r="F124" s="79">
        <v>485.767</v>
      </c>
      <c r="G124" s="98">
        <v>0.2978587962962963</v>
      </c>
      <c r="H124" s="79">
        <v>1132.5450000000001</v>
      </c>
      <c r="I124" s="79" t="s">
        <v>4564</v>
      </c>
      <c r="J124" s="79" t="s">
        <v>243</v>
      </c>
      <c r="K124" s="79">
        <v>1</v>
      </c>
      <c r="L124" s="51"/>
    </row>
    <row r="125" spans="1:12">
      <c r="A125" s="80">
        <v>109</v>
      </c>
      <c r="B125" s="79">
        <v>2018</v>
      </c>
      <c r="C125" s="79" t="s">
        <v>815</v>
      </c>
      <c r="D125" s="79" t="s">
        <v>99</v>
      </c>
      <c r="E125" s="79" t="s">
        <v>141</v>
      </c>
      <c r="F125" s="79">
        <v>476.55599999999998</v>
      </c>
      <c r="G125" s="98">
        <v>0.29223379629629631</v>
      </c>
      <c r="H125" s="79">
        <v>1132.4559999999999</v>
      </c>
      <c r="I125" s="79" t="s">
        <v>4564</v>
      </c>
      <c r="J125" s="79" t="s">
        <v>301</v>
      </c>
      <c r="K125" s="79">
        <v>1</v>
      </c>
      <c r="L125" s="51"/>
    </row>
    <row r="126" spans="1:12">
      <c r="A126" s="79">
        <v>110</v>
      </c>
      <c r="B126" s="79">
        <v>2018</v>
      </c>
      <c r="C126" s="79" t="s">
        <v>153</v>
      </c>
      <c r="D126" s="79" t="s">
        <v>77</v>
      </c>
      <c r="E126" s="79" t="s">
        <v>89</v>
      </c>
      <c r="F126" s="79">
        <v>488.87299999999999</v>
      </c>
      <c r="G126" s="98">
        <v>0.29988425925925927</v>
      </c>
      <c r="H126" s="79">
        <v>1132.088</v>
      </c>
      <c r="I126" s="79" t="s">
        <v>4564</v>
      </c>
      <c r="J126" s="79" t="s">
        <v>93</v>
      </c>
      <c r="K126" s="79">
        <v>1</v>
      </c>
      <c r="L126" s="51"/>
    </row>
    <row r="127" spans="1:12">
      <c r="A127" s="80">
        <v>111</v>
      </c>
      <c r="B127" s="79">
        <v>2018</v>
      </c>
      <c r="C127" s="79" t="s">
        <v>4890</v>
      </c>
      <c r="D127" s="79" t="s">
        <v>99</v>
      </c>
      <c r="E127" s="79" t="s">
        <v>775</v>
      </c>
      <c r="F127" s="79">
        <v>458.608</v>
      </c>
      <c r="G127" s="79">
        <v>6.4516</v>
      </c>
      <c r="H127" s="79">
        <v>1131.6220000000001</v>
      </c>
      <c r="I127" s="79" t="s">
        <v>4708</v>
      </c>
      <c r="J127" s="79" t="s">
        <v>4707</v>
      </c>
      <c r="K127" s="79">
        <v>1</v>
      </c>
      <c r="L127" s="51"/>
    </row>
    <row r="128" spans="1:12">
      <c r="A128" s="79">
        <v>112</v>
      </c>
      <c r="B128" s="79">
        <v>2018</v>
      </c>
      <c r="C128" s="79" t="s">
        <v>4889</v>
      </c>
      <c r="D128" s="79" t="s">
        <v>77</v>
      </c>
      <c r="E128" s="79" t="s">
        <v>214</v>
      </c>
      <c r="F128" s="79">
        <v>493.35700000000003</v>
      </c>
      <c r="G128" s="79">
        <v>7.1600999999999999</v>
      </c>
      <c r="H128" s="79">
        <v>1131.511</v>
      </c>
      <c r="I128" s="79" t="s">
        <v>44</v>
      </c>
      <c r="J128" s="79" t="s">
        <v>4587</v>
      </c>
      <c r="K128" s="79">
        <v>1</v>
      </c>
      <c r="L128" s="51"/>
    </row>
    <row r="129" spans="1:12">
      <c r="A129" s="80">
        <v>113</v>
      </c>
      <c r="B129" s="79">
        <v>2018</v>
      </c>
      <c r="C129" s="79" t="s">
        <v>2257</v>
      </c>
      <c r="D129" s="79" t="s">
        <v>77</v>
      </c>
      <c r="E129" s="79" t="s">
        <v>141</v>
      </c>
      <c r="F129" s="79">
        <v>468.75799999999998</v>
      </c>
      <c r="G129" s="98">
        <v>0.28769675925925925</v>
      </c>
      <c r="H129" s="79">
        <v>1131.492</v>
      </c>
      <c r="I129" s="79" t="s">
        <v>4564</v>
      </c>
      <c r="J129" s="79" t="s">
        <v>314</v>
      </c>
      <c r="K129" s="79">
        <v>1</v>
      </c>
      <c r="L129" s="51"/>
    </row>
    <row r="130" spans="1:12">
      <c r="A130" s="79">
        <v>114</v>
      </c>
      <c r="B130" s="79">
        <v>2017</v>
      </c>
      <c r="C130" s="79" t="s">
        <v>946</v>
      </c>
      <c r="D130" s="79" t="s">
        <v>99</v>
      </c>
      <c r="E130" s="79" t="s">
        <v>89</v>
      </c>
      <c r="F130" s="79">
        <v>456.56700000000001</v>
      </c>
      <c r="G130" s="98">
        <v>0.2802662037037037</v>
      </c>
      <c r="H130" s="79">
        <v>1131.2840000000001</v>
      </c>
      <c r="I130" s="79" t="s">
        <v>4564</v>
      </c>
      <c r="J130" s="79" t="s">
        <v>417</v>
      </c>
      <c r="K130" s="79">
        <v>1</v>
      </c>
      <c r="L130" s="51"/>
    </row>
    <row r="131" spans="1:12">
      <c r="A131" s="80">
        <v>115</v>
      </c>
      <c r="B131" s="81">
        <v>2017</v>
      </c>
      <c r="C131" s="81" t="s">
        <v>2212</v>
      </c>
      <c r="D131" s="81" t="s">
        <v>77</v>
      </c>
      <c r="E131" s="81" t="s">
        <v>89</v>
      </c>
      <c r="F131" s="81">
        <v>468.75799999999998</v>
      </c>
      <c r="G131" s="99">
        <v>0.2877662037037037</v>
      </c>
      <c r="H131" s="81">
        <v>1131.2190000000001</v>
      </c>
      <c r="I131" s="81" t="s">
        <v>4564</v>
      </c>
      <c r="J131" s="81" t="s">
        <v>314</v>
      </c>
      <c r="K131" s="81">
        <v>1</v>
      </c>
      <c r="L131" s="51"/>
    </row>
    <row r="132" spans="1:12">
      <c r="A132" s="79">
        <v>116</v>
      </c>
      <c r="B132" s="79">
        <v>2017</v>
      </c>
      <c r="C132" s="79" t="s">
        <v>1518</v>
      </c>
      <c r="D132" s="79" t="s">
        <v>77</v>
      </c>
      <c r="E132" s="79" t="s">
        <v>214</v>
      </c>
      <c r="F132" s="79">
        <v>477.36599999999999</v>
      </c>
      <c r="G132" s="98">
        <v>0.29391203703703705</v>
      </c>
      <c r="H132" s="79">
        <v>1127.903</v>
      </c>
      <c r="I132" s="79" t="s">
        <v>4564</v>
      </c>
      <c r="J132" s="79" t="s">
        <v>309</v>
      </c>
      <c r="K132" s="79">
        <v>1</v>
      </c>
      <c r="L132" s="51"/>
    </row>
    <row r="133" spans="1:12">
      <c r="A133" s="80">
        <v>117</v>
      </c>
      <c r="B133" s="79">
        <v>2018</v>
      </c>
      <c r="C133" s="79" t="s">
        <v>4888</v>
      </c>
      <c r="D133" s="79" t="s">
        <v>99</v>
      </c>
      <c r="E133" s="79" t="s">
        <v>89</v>
      </c>
      <c r="F133" s="79">
        <v>458.608</v>
      </c>
      <c r="G133" s="79">
        <v>6.4641000000000002</v>
      </c>
      <c r="H133" s="79">
        <v>1127.6790000000001</v>
      </c>
      <c r="I133" s="79" t="s">
        <v>4708</v>
      </c>
      <c r="J133" s="79" t="s">
        <v>4707</v>
      </c>
      <c r="K133" s="79">
        <v>1</v>
      </c>
      <c r="L133" s="51"/>
    </row>
    <row r="134" spans="1:12">
      <c r="A134" s="79">
        <v>118</v>
      </c>
      <c r="B134" s="79">
        <v>2018</v>
      </c>
      <c r="C134" s="79" t="s">
        <v>2380</v>
      </c>
      <c r="D134" s="79" t="s">
        <v>99</v>
      </c>
      <c r="E134" s="79" t="s">
        <v>167</v>
      </c>
      <c r="F134" s="79">
        <v>454.666</v>
      </c>
      <c r="G134" s="98">
        <v>0.2801967592592593</v>
      </c>
      <c r="H134" s="79">
        <v>1126.8520000000001</v>
      </c>
      <c r="I134" s="79" t="s">
        <v>4564</v>
      </c>
      <c r="J134" s="79" t="s">
        <v>450</v>
      </c>
      <c r="K134" s="79">
        <v>1</v>
      </c>
      <c r="L134" s="51"/>
    </row>
    <row r="135" spans="1:12">
      <c r="A135" s="80">
        <v>119</v>
      </c>
      <c r="B135" s="79">
        <v>2018</v>
      </c>
      <c r="C135" s="79" t="s">
        <v>1956</v>
      </c>
      <c r="D135" s="79" t="s">
        <v>77</v>
      </c>
      <c r="E135" s="79" t="s">
        <v>407</v>
      </c>
      <c r="F135" s="79">
        <v>468.75799999999998</v>
      </c>
      <c r="G135" s="98">
        <v>0.28917824074074078</v>
      </c>
      <c r="H135" s="79">
        <v>1125.6959999999999</v>
      </c>
      <c r="I135" s="79" t="s">
        <v>4564</v>
      </c>
      <c r="J135" s="79" t="s">
        <v>314</v>
      </c>
      <c r="K135" s="79">
        <v>1</v>
      </c>
      <c r="L135" s="51"/>
    </row>
    <row r="136" spans="1:12">
      <c r="A136" s="79">
        <v>120</v>
      </c>
      <c r="B136" s="79">
        <v>2018</v>
      </c>
      <c r="C136" s="79" t="s">
        <v>421</v>
      </c>
      <c r="D136" s="79" t="s">
        <v>99</v>
      </c>
      <c r="E136" s="79" t="s">
        <v>89</v>
      </c>
      <c r="F136" s="79">
        <v>489.90100000000001</v>
      </c>
      <c r="G136" s="98">
        <v>0.30300925925925926</v>
      </c>
      <c r="H136" s="79">
        <v>1122.768</v>
      </c>
      <c r="I136" s="79" t="s">
        <v>4564</v>
      </c>
      <c r="J136" s="79" t="s">
        <v>83</v>
      </c>
      <c r="K136" s="79">
        <v>1</v>
      </c>
      <c r="L136" s="51"/>
    </row>
    <row r="137" spans="1:12">
      <c r="A137" s="80">
        <v>121</v>
      </c>
      <c r="B137" s="81">
        <v>2018</v>
      </c>
      <c r="C137" s="81" t="s">
        <v>4887</v>
      </c>
      <c r="D137" s="81" t="s">
        <v>77</v>
      </c>
      <c r="E137" s="81" t="s">
        <v>141</v>
      </c>
      <c r="F137" s="81">
        <v>493.35700000000003</v>
      </c>
      <c r="G137" s="81">
        <v>7.2012999999999998</v>
      </c>
      <c r="H137" s="81">
        <v>1120.7149999999999</v>
      </c>
      <c r="I137" s="81" t="s">
        <v>44</v>
      </c>
      <c r="J137" s="81" t="s">
        <v>4587</v>
      </c>
      <c r="K137" s="81">
        <v>1</v>
      </c>
      <c r="L137" s="51"/>
    </row>
    <row r="138" spans="1:12">
      <c r="A138" s="79">
        <v>122</v>
      </c>
      <c r="B138" s="79">
        <v>2017</v>
      </c>
      <c r="C138" s="79" t="s">
        <v>4886</v>
      </c>
      <c r="D138" s="79" t="s">
        <v>99</v>
      </c>
      <c r="E138" s="79" t="s">
        <v>141</v>
      </c>
      <c r="F138" s="79">
        <v>495.64299999999997</v>
      </c>
      <c r="G138" s="79">
        <v>7.2218999999999998</v>
      </c>
      <c r="H138" s="79">
        <v>1120.5630000000001</v>
      </c>
      <c r="I138" s="79" t="s">
        <v>44</v>
      </c>
      <c r="J138" s="79" t="s">
        <v>4644</v>
      </c>
      <c r="K138" s="79">
        <v>1</v>
      </c>
      <c r="L138" s="51"/>
    </row>
    <row r="139" spans="1:12">
      <c r="A139" s="80">
        <v>123</v>
      </c>
      <c r="B139" s="79">
        <v>2017</v>
      </c>
      <c r="C139" s="79" t="s">
        <v>784</v>
      </c>
      <c r="D139" s="79" t="s">
        <v>77</v>
      </c>
      <c r="E139" s="79" t="s">
        <v>89</v>
      </c>
      <c r="F139" s="79">
        <v>476.55599999999998</v>
      </c>
      <c r="G139" s="98">
        <v>0.29560185185185184</v>
      </c>
      <c r="H139" s="79">
        <v>1119.5530000000001</v>
      </c>
      <c r="I139" s="79" t="s">
        <v>4564</v>
      </c>
      <c r="J139" s="79" t="s">
        <v>301</v>
      </c>
      <c r="K139" s="79">
        <v>1</v>
      </c>
      <c r="L139" s="51"/>
    </row>
    <row r="140" spans="1:12">
      <c r="A140" s="79">
        <v>124</v>
      </c>
      <c r="B140" s="79">
        <v>2018</v>
      </c>
      <c r="C140" s="79" t="s">
        <v>1747</v>
      </c>
      <c r="D140" s="79" t="s">
        <v>99</v>
      </c>
      <c r="E140" s="79" t="s">
        <v>89</v>
      </c>
      <c r="F140" s="79">
        <v>476.55599999999998</v>
      </c>
      <c r="G140" s="98">
        <v>0.29569444444444443</v>
      </c>
      <c r="H140" s="79">
        <v>1119.201</v>
      </c>
      <c r="I140" s="79" t="s">
        <v>4564</v>
      </c>
      <c r="J140" s="79" t="s">
        <v>301</v>
      </c>
      <c r="K140" s="79">
        <v>1</v>
      </c>
      <c r="L140" s="51"/>
    </row>
    <row r="141" spans="1:12">
      <c r="A141" s="80">
        <v>125</v>
      </c>
      <c r="B141" s="79">
        <v>2017</v>
      </c>
      <c r="C141" s="79" t="s">
        <v>4885</v>
      </c>
      <c r="D141" s="79" t="s">
        <v>77</v>
      </c>
      <c r="E141" s="79" t="s">
        <v>89</v>
      </c>
      <c r="F141" s="79">
        <v>465.33800000000002</v>
      </c>
      <c r="G141" s="79">
        <v>6.5603999999999996</v>
      </c>
      <c r="H141" s="79">
        <v>1118.423</v>
      </c>
      <c r="I141" s="79" t="s">
        <v>4708</v>
      </c>
      <c r="J141" s="79" t="s">
        <v>4717</v>
      </c>
      <c r="K141" s="79">
        <v>1</v>
      </c>
      <c r="L141" s="51"/>
    </row>
    <row r="142" spans="1:12">
      <c r="A142" s="79">
        <v>126</v>
      </c>
      <c r="B142" s="79">
        <v>2018</v>
      </c>
      <c r="C142" s="79" t="s">
        <v>1704</v>
      </c>
      <c r="D142" s="79" t="s">
        <v>77</v>
      </c>
      <c r="E142" s="79" t="s">
        <v>141</v>
      </c>
      <c r="F142" s="79">
        <v>456.56700000000001</v>
      </c>
      <c r="G142" s="98">
        <v>0.28362268518518519</v>
      </c>
      <c r="H142" s="79">
        <v>1117.896</v>
      </c>
      <c r="I142" s="79" t="s">
        <v>4564</v>
      </c>
      <c r="J142" s="79" t="s">
        <v>417</v>
      </c>
      <c r="K142" s="79">
        <v>1</v>
      </c>
      <c r="L142" s="51"/>
    </row>
    <row r="143" spans="1:12">
      <c r="A143" s="80">
        <v>127</v>
      </c>
      <c r="B143" s="79">
        <v>2018</v>
      </c>
      <c r="C143" s="79" t="s">
        <v>1067</v>
      </c>
      <c r="D143" s="79" t="s">
        <v>77</v>
      </c>
      <c r="E143" s="79" t="s">
        <v>100</v>
      </c>
      <c r="F143" s="79">
        <v>475.517</v>
      </c>
      <c r="G143" s="98">
        <v>0.29549768518518521</v>
      </c>
      <c r="H143" s="79">
        <v>1117.5060000000001</v>
      </c>
      <c r="I143" s="79" t="s">
        <v>4564</v>
      </c>
      <c r="J143" s="79" t="s">
        <v>134</v>
      </c>
      <c r="K143" s="79">
        <v>1</v>
      </c>
      <c r="L143" s="51"/>
    </row>
    <row r="144" spans="1:12">
      <c r="A144" s="79">
        <v>128</v>
      </c>
      <c r="B144" s="79">
        <v>2017</v>
      </c>
      <c r="C144" s="79" t="s">
        <v>714</v>
      </c>
      <c r="D144" s="79" t="s">
        <v>77</v>
      </c>
      <c r="E144" s="79" t="s">
        <v>141</v>
      </c>
      <c r="F144" s="79">
        <v>485.767</v>
      </c>
      <c r="G144" s="98">
        <v>0.30189814814814814</v>
      </c>
      <c r="H144" s="79">
        <v>1117.3910000000001</v>
      </c>
      <c r="I144" s="79" t="s">
        <v>4564</v>
      </c>
      <c r="J144" s="79" t="s">
        <v>243</v>
      </c>
      <c r="K144" s="79">
        <v>1</v>
      </c>
      <c r="L144" s="51"/>
    </row>
    <row r="145" spans="1:12">
      <c r="A145" s="80">
        <v>129</v>
      </c>
      <c r="B145" s="79">
        <v>2018</v>
      </c>
      <c r="C145" s="79" t="s">
        <v>4884</v>
      </c>
      <c r="D145" s="79" t="s">
        <v>99</v>
      </c>
      <c r="E145" s="79" t="s">
        <v>141</v>
      </c>
      <c r="F145" s="79">
        <v>493.35700000000003</v>
      </c>
      <c r="G145" s="79">
        <v>7.2134999999999998</v>
      </c>
      <c r="H145" s="79">
        <v>1117.2460000000001</v>
      </c>
      <c r="I145" s="79" t="s">
        <v>44</v>
      </c>
      <c r="J145" s="79" t="s">
        <v>4587</v>
      </c>
      <c r="K145" s="79">
        <v>1</v>
      </c>
      <c r="L145" s="51"/>
    </row>
    <row r="146" spans="1:12">
      <c r="A146" s="79">
        <v>130</v>
      </c>
      <c r="B146" s="79">
        <v>2014</v>
      </c>
      <c r="C146" s="79" t="s">
        <v>3117</v>
      </c>
      <c r="D146" s="79" t="s">
        <v>77</v>
      </c>
      <c r="E146" s="79" t="s">
        <v>89</v>
      </c>
      <c r="F146" s="79">
        <v>498.57900000000001</v>
      </c>
      <c r="G146" s="98">
        <v>0.31013888888888891</v>
      </c>
      <c r="H146" s="79">
        <v>1116.3879999999999</v>
      </c>
      <c r="I146" s="79" t="s">
        <v>4564</v>
      </c>
      <c r="J146" s="79" t="s">
        <v>1149</v>
      </c>
      <c r="K146" s="79">
        <v>1</v>
      </c>
      <c r="L146" s="51"/>
    </row>
    <row r="147" spans="1:12">
      <c r="A147" s="80">
        <v>131</v>
      </c>
      <c r="B147" s="79">
        <v>2018</v>
      </c>
      <c r="C147" s="79" t="s">
        <v>690</v>
      </c>
      <c r="D147" s="79" t="s">
        <v>99</v>
      </c>
      <c r="E147" s="79" t="s">
        <v>89</v>
      </c>
      <c r="F147" s="79">
        <v>479.66899999999998</v>
      </c>
      <c r="G147" s="98">
        <v>0.29843749999999997</v>
      </c>
      <c r="H147" s="79">
        <v>1116.1579999999999</v>
      </c>
      <c r="I147" s="79" t="s">
        <v>4564</v>
      </c>
      <c r="J147" s="79" t="s">
        <v>117</v>
      </c>
      <c r="K147" s="79">
        <v>1</v>
      </c>
      <c r="L147" s="51"/>
    </row>
    <row r="148" spans="1:12">
      <c r="A148" s="79">
        <v>132</v>
      </c>
      <c r="B148" s="79">
        <v>2018</v>
      </c>
      <c r="C148" s="79" t="s">
        <v>4883</v>
      </c>
      <c r="D148" s="79" t="s">
        <v>99</v>
      </c>
      <c r="E148" s="79" t="s">
        <v>167</v>
      </c>
      <c r="F148" s="79">
        <v>458.608</v>
      </c>
      <c r="G148" s="79">
        <v>6.5113000000000003</v>
      </c>
      <c r="H148" s="79">
        <v>1115.248</v>
      </c>
      <c r="I148" s="79" t="s">
        <v>4708</v>
      </c>
      <c r="J148" s="79" t="s">
        <v>4707</v>
      </c>
      <c r="K148" s="79">
        <v>1</v>
      </c>
      <c r="L148" s="51"/>
    </row>
    <row r="149" spans="1:12">
      <c r="A149" s="80">
        <v>133</v>
      </c>
      <c r="B149" s="79">
        <v>2018</v>
      </c>
      <c r="C149" s="79" t="s">
        <v>4882</v>
      </c>
      <c r="D149" s="79" t="s">
        <v>99</v>
      </c>
      <c r="E149" s="79" t="s">
        <v>89</v>
      </c>
      <c r="F149" s="79">
        <v>500.86500000000001</v>
      </c>
      <c r="G149" s="79">
        <v>7.2930000000000001</v>
      </c>
      <c r="H149" s="79">
        <v>1114.271</v>
      </c>
      <c r="I149" s="79" t="s">
        <v>44</v>
      </c>
      <c r="J149" s="79" t="s">
        <v>4665</v>
      </c>
      <c r="K149" s="79">
        <v>1</v>
      </c>
      <c r="L149" s="51"/>
    </row>
    <row r="150" spans="1:12">
      <c r="A150" s="79">
        <v>134</v>
      </c>
      <c r="B150" s="79">
        <v>2018</v>
      </c>
      <c r="C150" s="79" t="s">
        <v>4881</v>
      </c>
      <c r="D150" s="79" t="s">
        <v>77</v>
      </c>
      <c r="E150" s="79" t="s">
        <v>89</v>
      </c>
      <c r="F150" s="79">
        <v>466.88900000000001</v>
      </c>
      <c r="G150" s="79">
        <v>6.5921000000000003</v>
      </c>
      <c r="H150" s="79">
        <v>1113.3630000000001</v>
      </c>
      <c r="I150" s="79" t="s">
        <v>4708</v>
      </c>
      <c r="J150" s="79" t="s">
        <v>4721</v>
      </c>
      <c r="K150" s="79">
        <v>1</v>
      </c>
      <c r="L150" s="51"/>
    </row>
    <row r="151" spans="1:12">
      <c r="A151" s="80">
        <v>135</v>
      </c>
      <c r="B151" s="79">
        <v>2018</v>
      </c>
      <c r="C151" s="79" t="s">
        <v>4880</v>
      </c>
      <c r="D151" s="79" t="s">
        <v>99</v>
      </c>
      <c r="E151" s="79" t="s">
        <v>141</v>
      </c>
      <c r="F151" s="79">
        <v>497.61900000000003</v>
      </c>
      <c r="G151" s="79">
        <v>7.2706</v>
      </c>
      <c r="H151" s="79">
        <v>1112.992</v>
      </c>
      <c r="I151" s="79" t="s">
        <v>44</v>
      </c>
      <c r="J151" s="79" t="s">
        <v>4606</v>
      </c>
      <c r="K151" s="79">
        <v>1</v>
      </c>
      <c r="L151" s="51"/>
    </row>
    <row r="152" spans="1:12">
      <c r="A152" s="79">
        <v>136</v>
      </c>
      <c r="B152" s="79">
        <v>2018</v>
      </c>
      <c r="C152" s="79" t="s">
        <v>4879</v>
      </c>
      <c r="D152" s="79" t="s">
        <v>99</v>
      </c>
      <c r="E152" s="79" t="s">
        <v>141</v>
      </c>
      <c r="F152" s="79">
        <v>497.61900000000003</v>
      </c>
      <c r="G152" s="79">
        <v>7.2713000000000001</v>
      </c>
      <c r="H152" s="79">
        <v>1112.703</v>
      </c>
      <c r="I152" s="79" t="s">
        <v>44</v>
      </c>
      <c r="J152" s="79" t="s">
        <v>4606</v>
      </c>
      <c r="K152" s="79">
        <v>1</v>
      </c>
      <c r="L152" s="51"/>
    </row>
    <row r="153" spans="1:12">
      <c r="A153" s="80">
        <v>137</v>
      </c>
      <c r="B153" s="79">
        <v>2017</v>
      </c>
      <c r="C153" s="79" t="s">
        <v>441</v>
      </c>
      <c r="D153" s="79" t="s">
        <v>77</v>
      </c>
      <c r="E153" s="79" t="s">
        <v>141</v>
      </c>
      <c r="F153" s="79">
        <v>486.16500000000002</v>
      </c>
      <c r="G153" s="98">
        <v>0.30356481481481484</v>
      </c>
      <c r="H153" s="79">
        <v>1112.1669999999999</v>
      </c>
      <c r="I153" s="79" t="s">
        <v>4564</v>
      </c>
      <c r="J153" s="79" t="s">
        <v>272</v>
      </c>
      <c r="K153" s="79">
        <v>1</v>
      </c>
      <c r="L153" s="51"/>
    </row>
    <row r="154" spans="1:12">
      <c r="A154" s="79">
        <v>138</v>
      </c>
      <c r="B154" s="79">
        <v>2018</v>
      </c>
      <c r="C154" s="79" t="s">
        <v>524</v>
      </c>
      <c r="D154" s="79" t="s">
        <v>77</v>
      </c>
      <c r="E154" s="79" t="s">
        <v>89</v>
      </c>
      <c r="F154" s="79">
        <v>506.03399999999999</v>
      </c>
      <c r="G154" s="79">
        <v>7.3548</v>
      </c>
      <c r="H154" s="79">
        <v>1110.21</v>
      </c>
      <c r="I154" s="79" t="s">
        <v>44</v>
      </c>
      <c r="J154" s="79" t="s">
        <v>4702</v>
      </c>
      <c r="K154" s="79">
        <v>1</v>
      </c>
      <c r="L154" s="51"/>
    </row>
    <row r="155" spans="1:12">
      <c r="A155" s="80">
        <v>139</v>
      </c>
      <c r="B155" s="79">
        <v>2017</v>
      </c>
      <c r="C155" s="79" t="s">
        <v>144</v>
      </c>
      <c r="D155" s="79" t="s">
        <v>99</v>
      </c>
      <c r="E155" s="79" t="s">
        <v>141</v>
      </c>
      <c r="F155" s="79">
        <v>479.66899999999998</v>
      </c>
      <c r="G155" s="98">
        <v>0.30031249999999998</v>
      </c>
      <c r="H155" s="79">
        <v>1109.1890000000001</v>
      </c>
      <c r="I155" s="79" t="s">
        <v>4564</v>
      </c>
      <c r="J155" s="79" t="s">
        <v>117</v>
      </c>
      <c r="K155" s="79">
        <v>1</v>
      </c>
      <c r="L155" s="51"/>
    </row>
    <row r="156" spans="1:12">
      <c r="A156" s="79">
        <v>140</v>
      </c>
      <c r="B156" s="79">
        <v>2018</v>
      </c>
      <c r="C156" s="79" t="s">
        <v>85</v>
      </c>
      <c r="D156" s="79" t="s">
        <v>77</v>
      </c>
      <c r="E156" s="79" t="s">
        <v>78</v>
      </c>
      <c r="F156" s="79">
        <v>489.90100000000001</v>
      </c>
      <c r="G156" s="98">
        <v>0.30680555555555555</v>
      </c>
      <c r="H156" s="79">
        <v>1108.875</v>
      </c>
      <c r="I156" s="79" t="s">
        <v>4564</v>
      </c>
      <c r="J156" s="79" t="s">
        <v>83</v>
      </c>
      <c r="K156" s="79">
        <v>1</v>
      </c>
      <c r="L156" s="51"/>
    </row>
    <row r="157" spans="1:12">
      <c r="A157" s="80">
        <v>141</v>
      </c>
      <c r="B157" s="79">
        <v>2017</v>
      </c>
      <c r="C157" s="79" t="s">
        <v>1583</v>
      </c>
      <c r="D157" s="79" t="s">
        <v>99</v>
      </c>
      <c r="E157" s="79" t="s">
        <v>89</v>
      </c>
      <c r="F157" s="79">
        <v>456.56700000000001</v>
      </c>
      <c r="G157" s="98">
        <v>0.28596064814814814</v>
      </c>
      <c r="H157" s="79">
        <v>1108.7560000000001</v>
      </c>
      <c r="I157" s="79" t="s">
        <v>4564</v>
      </c>
      <c r="J157" s="79" t="s">
        <v>417</v>
      </c>
      <c r="K157" s="79">
        <v>1</v>
      </c>
      <c r="L157" s="51"/>
    </row>
    <row r="158" spans="1:12">
      <c r="A158" s="79">
        <v>142</v>
      </c>
      <c r="B158" s="79">
        <v>2017</v>
      </c>
      <c r="C158" s="79" t="s">
        <v>1292</v>
      </c>
      <c r="D158" s="79" t="s">
        <v>77</v>
      </c>
      <c r="E158" s="79" t="s">
        <v>167</v>
      </c>
      <c r="F158" s="79">
        <v>490.44200000000001</v>
      </c>
      <c r="G158" s="98">
        <v>0.30739583333333337</v>
      </c>
      <c r="H158" s="79">
        <v>1107.9670000000001</v>
      </c>
      <c r="I158" s="79" t="s">
        <v>4564</v>
      </c>
      <c r="J158" s="79" t="s">
        <v>139</v>
      </c>
      <c r="K158" s="79">
        <v>1</v>
      </c>
      <c r="L158" s="51"/>
    </row>
    <row r="159" spans="1:12">
      <c r="A159" s="80">
        <v>143</v>
      </c>
      <c r="B159" s="79">
        <v>2018</v>
      </c>
      <c r="C159" s="79" t="s">
        <v>1890</v>
      </c>
      <c r="D159" s="79" t="s">
        <v>77</v>
      </c>
      <c r="E159" s="79" t="s">
        <v>141</v>
      </c>
      <c r="F159" s="79">
        <v>468.75799999999998</v>
      </c>
      <c r="G159" s="98">
        <v>0.29400462962962964</v>
      </c>
      <c r="H159" s="79">
        <v>1107.2159999999999</v>
      </c>
      <c r="I159" s="79" t="s">
        <v>4564</v>
      </c>
      <c r="J159" s="79" t="s">
        <v>314</v>
      </c>
      <c r="K159" s="79">
        <v>1</v>
      </c>
      <c r="L159" s="51"/>
    </row>
    <row r="160" spans="1:12">
      <c r="A160" s="79">
        <v>144</v>
      </c>
      <c r="B160" s="79">
        <v>2018</v>
      </c>
      <c r="C160" s="79" t="s">
        <v>221</v>
      </c>
      <c r="D160" s="79" t="s">
        <v>99</v>
      </c>
      <c r="E160" s="79" t="s">
        <v>141</v>
      </c>
      <c r="F160" s="79">
        <v>479.66899999999998</v>
      </c>
      <c r="G160" s="98">
        <v>0.30091435185185184</v>
      </c>
      <c r="H160" s="79">
        <v>1106.972</v>
      </c>
      <c r="I160" s="79" t="s">
        <v>4564</v>
      </c>
      <c r="J160" s="79" t="s">
        <v>117</v>
      </c>
      <c r="K160" s="79">
        <v>1</v>
      </c>
      <c r="L160" s="51"/>
    </row>
    <row r="161" spans="1:12">
      <c r="A161" s="80">
        <v>145</v>
      </c>
      <c r="B161" s="79">
        <v>2018</v>
      </c>
      <c r="C161" s="79" t="s">
        <v>2362</v>
      </c>
      <c r="D161" s="79" t="s">
        <v>77</v>
      </c>
      <c r="E161" s="79" t="s">
        <v>141</v>
      </c>
      <c r="F161" s="79">
        <v>485.767</v>
      </c>
      <c r="G161" s="98">
        <v>0.30506944444444445</v>
      </c>
      <c r="H161" s="79">
        <v>1105.7750000000001</v>
      </c>
      <c r="I161" s="79" t="s">
        <v>4564</v>
      </c>
      <c r="J161" s="79" t="s">
        <v>243</v>
      </c>
      <c r="K161" s="79">
        <v>1</v>
      </c>
      <c r="L161" s="51"/>
    </row>
    <row r="162" spans="1:12">
      <c r="A162" s="79">
        <v>146</v>
      </c>
      <c r="B162" s="79">
        <v>2018</v>
      </c>
      <c r="C162" s="79" t="s">
        <v>4878</v>
      </c>
      <c r="D162" s="79" t="s">
        <v>99</v>
      </c>
      <c r="E162" s="79" t="s">
        <v>141</v>
      </c>
      <c r="F162" s="79">
        <v>478.08199999999999</v>
      </c>
      <c r="G162" s="79">
        <v>7.1242999999999999</v>
      </c>
      <c r="H162" s="79">
        <v>1104.8399999999999</v>
      </c>
      <c r="I162" s="79" t="s">
        <v>4708</v>
      </c>
      <c r="J162" s="79" t="s">
        <v>4728</v>
      </c>
      <c r="K162" s="79">
        <v>1</v>
      </c>
      <c r="L162" s="51"/>
    </row>
    <row r="163" spans="1:12">
      <c r="A163" s="80">
        <v>147</v>
      </c>
      <c r="B163" s="79">
        <v>2018</v>
      </c>
      <c r="C163" s="79" t="s">
        <v>4877</v>
      </c>
      <c r="D163" s="79" t="s">
        <v>77</v>
      </c>
      <c r="E163" s="79" t="s">
        <v>89</v>
      </c>
      <c r="F163" s="79">
        <v>478.08199999999999</v>
      </c>
      <c r="G163" s="79">
        <v>7.1245000000000003</v>
      </c>
      <c r="H163" s="79">
        <v>1104.7529999999999</v>
      </c>
      <c r="I163" s="79" t="s">
        <v>4708</v>
      </c>
      <c r="J163" s="79" t="s">
        <v>4728</v>
      </c>
      <c r="K163" s="79">
        <v>1</v>
      </c>
      <c r="L163" s="51"/>
    </row>
    <row r="164" spans="1:12">
      <c r="A164" s="79">
        <v>148</v>
      </c>
      <c r="B164" s="79">
        <v>2018</v>
      </c>
      <c r="C164" s="79" t="s">
        <v>1647</v>
      </c>
      <c r="D164" s="79" t="s">
        <v>77</v>
      </c>
      <c r="E164" s="79" t="s">
        <v>141</v>
      </c>
      <c r="F164" s="79">
        <v>454.666</v>
      </c>
      <c r="G164" s="98">
        <v>0.28599537037037037</v>
      </c>
      <c r="H164" s="79">
        <v>1104.0050000000001</v>
      </c>
      <c r="I164" s="79" t="s">
        <v>4564</v>
      </c>
      <c r="J164" s="79" t="s">
        <v>450</v>
      </c>
      <c r="K164" s="79">
        <v>1</v>
      </c>
      <c r="L164" s="51"/>
    </row>
    <row r="165" spans="1:12">
      <c r="A165" s="80">
        <v>149</v>
      </c>
      <c r="B165" s="79">
        <v>2018</v>
      </c>
      <c r="C165" s="79" t="s">
        <v>2374</v>
      </c>
      <c r="D165" s="79" t="s">
        <v>99</v>
      </c>
      <c r="E165" s="79" t="s">
        <v>141</v>
      </c>
      <c r="F165" s="79">
        <v>456.56700000000001</v>
      </c>
      <c r="G165" s="98">
        <v>0.28762731481481479</v>
      </c>
      <c r="H165" s="79">
        <v>1102.3309999999999</v>
      </c>
      <c r="I165" s="79" t="s">
        <v>4564</v>
      </c>
      <c r="J165" s="79" t="s">
        <v>417</v>
      </c>
      <c r="K165" s="79">
        <v>1</v>
      </c>
      <c r="L165" s="51"/>
    </row>
    <row r="166" spans="1:12">
      <c r="A166" s="79">
        <v>150</v>
      </c>
      <c r="B166" s="79">
        <v>2018</v>
      </c>
      <c r="C166" s="79" t="s">
        <v>4876</v>
      </c>
      <c r="D166" s="79" t="s">
        <v>99</v>
      </c>
      <c r="E166" s="79" t="s">
        <v>141</v>
      </c>
      <c r="F166" s="79">
        <v>458.608</v>
      </c>
      <c r="G166" s="79">
        <v>6.5602999999999998</v>
      </c>
      <c r="H166" s="79">
        <v>1102.29</v>
      </c>
      <c r="I166" s="79" t="s">
        <v>4708</v>
      </c>
      <c r="J166" s="79" t="s">
        <v>4707</v>
      </c>
      <c r="K166" s="79">
        <v>1</v>
      </c>
      <c r="L166" s="51"/>
    </row>
    <row r="167" spans="1:12">
      <c r="A167" s="80">
        <v>151</v>
      </c>
      <c r="B167" s="79">
        <v>2017</v>
      </c>
      <c r="C167" s="79" t="s">
        <v>2218</v>
      </c>
      <c r="D167" s="79" t="s">
        <v>99</v>
      </c>
      <c r="E167" s="79" t="s">
        <v>89</v>
      </c>
      <c r="F167" s="79">
        <v>468.75799999999998</v>
      </c>
      <c r="G167" s="98">
        <v>0.29568287037037039</v>
      </c>
      <c r="H167" s="79">
        <v>1100.931</v>
      </c>
      <c r="I167" s="79" t="s">
        <v>4564</v>
      </c>
      <c r="J167" s="79" t="s">
        <v>314</v>
      </c>
      <c r="K167" s="79">
        <v>1</v>
      </c>
      <c r="L167" s="51"/>
    </row>
    <row r="168" spans="1:12">
      <c r="A168" s="79">
        <v>152</v>
      </c>
      <c r="B168" s="79">
        <v>2018</v>
      </c>
      <c r="C168" s="79" t="s">
        <v>1873</v>
      </c>
      <c r="D168" s="79" t="s">
        <v>99</v>
      </c>
      <c r="E168" s="79" t="s">
        <v>89</v>
      </c>
      <c r="F168" s="79">
        <v>468.75799999999998</v>
      </c>
      <c r="G168" s="98">
        <v>0.29571759259259262</v>
      </c>
      <c r="H168" s="79">
        <v>1100.8019999999999</v>
      </c>
      <c r="I168" s="79" t="s">
        <v>4564</v>
      </c>
      <c r="J168" s="79" t="s">
        <v>314</v>
      </c>
      <c r="K168" s="79">
        <v>1</v>
      </c>
      <c r="L168" s="51"/>
    </row>
    <row r="169" spans="1:12">
      <c r="A169" s="80">
        <v>153</v>
      </c>
      <c r="B169" s="79">
        <v>2018</v>
      </c>
      <c r="C169" s="79" t="s">
        <v>4875</v>
      </c>
      <c r="D169" s="79" t="s">
        <v>77</v>
      </c>
      <c r="E169" s="79" t="s">
        <v>89</v>
      </c>
      <c r="F169" s="79">
        <v>497.61900000000003</v>
      </c>
      <c r="G169" s="79">
        <v>7.3209999999999997</v>
      </c>
      <c r="H169" s="79">
        <v>1100.5219999999999</v>
      </c>
      <c r="I169" s="79" t="s">
        <v>44</v>
      </c>
      <c r="J169" s="79" t="s">
        <v>4606</v>
      </c>
      <c r="K169" s="79">
        <v>1</v>
      </c>
      <c r="L169" s="51"/>
    </row>
    <row r="170" spans="1:12">
      <c r="A170" s="79">
        <v>154</v>
      </c>
      <c r="B170" s="79">
        <v>2018</v>
      </c>
      <c r="C170" s="79" t="s">
        <v>4874</v>
      </c>
      <c r="D170" s="79" t="s">
        <v>77</v>
      </c>
      <c r="E170" s="79" t="s">
        <v>89</v>
      </c>
      <c r="F170" s="79">
        <v>497.61900000000003</v>
      </c>
      <c r="G170" s="79">
        <v>7.3211000000000004</v>
      </c>
      <c r="H170" s="79">
        <v>1100.481</v>
      </c>
      <c r="I170" s="79" t="s">
        <v>44</v>
      </c>
      <c r="J170" s="79" t="s">
        <v>4606</v>
      </c>
      <c r="K170" s="79">
        <v>1</v>
      </c>
      <c r="L170" s="51"/>
    </row>
    <row r="171" spans="1:12">
      <c r="A171" s="80">
        <v>155</v>
      </c>
      <c r="B171" s="79">
        <v>2018</v>
      </c>
      <c r="C171" s="79" t="s">
        <v>1681</v>
      </c>
      <c r="D171" s="79" t="s">
        <v>77</v>
      </c>
      <c r="E171" s="79" t="s">
        <v>141</v>
      </c>
      <c r="F171" s="79">
        <v>476.55599999999998</v>
      </c>
      <c r="G171" s="98">
        <v>0.30078703703703702</v>
      </c>
      <c r="H171" s="79">
        <v>1100.2529999999999</v>
      </c>
      <c r="I171" s="79" t="s">
        <v>4564</v>
      </c>
      <c r="J171" s="79" t="s">
        <v>301</v>
      </c>
      <c r="K171" s="79">
        <v>1</v>
      </c>
      <c r="L171" s="51"/>
    </row>
    <row r="172" spans="1:12">
      <c r="A172" s="79">
        <v>156</v>
      </c>
      <c r="B172" s="79">
        <v>2018</v>
      </c>
      <c r="C172" s="79" t="s">
        <v>569</v>
      </c>
      <c r="D172" s="79" t="s">
        <v>77</v>
      </c>
      <c r="E172" s="79" t="s">
        <v>89</v>
      </c>
      <c r="F172" s="79">
        <v>476.55599999999998</v>
      </c>
      <c r="G172" s="98">
        <v>0.30084490740740738</v>
      </c>
      <c r="H172" s="79">
        <v>1100.0419999999999</v>
      </c>
      <c r="I172" s="79" t="s">
        <v>4564</v>
      </c>
      <c r="J172" s="79" t="s">
        <v>301</v>
      </c>
      <c r="K172" s="79">
        <v>1</v>
      </c>
      <c r="L172" s="51"/>
    </row>
    <row r="173" spans="1:12">
      <c r="A173" s="80">
        <v>157</v>
      </c>
      <c r="B173" s="81">
        <v>2017</v>
      </c>
      <c r="C173" s="81" t="s">
        <v>1558</v>
      </c>
      <c r="D173" s="81" t="s">
        <v>99</v>
      </c>
      <c r="E173" s="81" t="s">
        <v>141</v>
      </c>
      <c r="F173" s="81">
        <v>456.56700000000001</v>
      </c>
      <c r="G173" s="99">
        <v>0.28864583333333332</v>
      </c>
      <c r="H173" s="81">
        <v>1098.44</v>
      </c>
      <c r="I173" s="81" t="s">
        <v>4564</v>
      </c>
      <c r="J173" s="81" t="s">
        <v>417</v>
      </c>
      <c r="K173" s="81">
        <v>1</v>
      </c>
      <c r="L173" s="51"/>
    </row>
    <row r="174" spans="1:12">
      <c r="A174" s="79">
        <v>158</v>
      </c>
      <c r="B174" s="79">
        <v>2018</v>
      </c>
      <c r="C174" s="79" t="s">
        <v>1348</v>
      </c>
      <c r="D174" s="79" t="s">
        <v>99</v>
      </c>
      <c r="E174" s="79" t="s">
        <v>89</v>
      </c>
      <c r="F174" s="79">
        <v>456.56700000000001</v>
      </c>
      <c r="G174" s="98">
        <v>0.28865740740740742</v>
      </c>
      <c r="H174" s="79">
        <v>1098.3979999999999</v>
      </c>
      <c r="I174" s="79" t="s">
        <v>4564</v>
      </c>
      <c r="J174" s="79" t="s">
        <v>417</v>
      </c>
      <c r="K174" s="79">
        <v>1</v>
      </c>
      <c r="L174" s="51"/>
    </row>
    <row r="175" spans="1:12">
      <c r="A175" s="80">
        <v>159</v>
      </c>
      <c r="B175" s="79">
        <v>2018</v>
      </c>
      <c r="C175" s="79" t="s">
        <v>2371</v>
      </c>
      <c r="D175" s="79" t="s">
        <v>77</v>
      </c>
      <c r="E175" s="79" t="s">
        <v>260</v>
      </c>
      <c r="F175" s="79">
        <v>468.75799999999998</v>
      </c>
      <c r="G175" s="98">
        <v>0.29638888888888887</v>
      </c>
      <c r="H175" s="79">
        <v>1098.308</v>
      </c>
      <c r="I175" s="79" t="s">
        <v>4564</v>
      </c>
      <c r="J175" s="79" t="s">
        <v>314</v>
      </c>
      <c r="K175" s="79">
        <v>1</v>
      </c>
      <c r="L175" s="51"/>
    </row>
    <row r="176" spans="1:12">
      <c r="A176" s="79">
        <v>160</v>
      </c>
      <c r="B176" s="81">
        <v>2018</v>
      </c>
      <c r="C176" s="81" t="s">
        <v>4873</v>
      </c>
      <c r="D176" s="81" t="s">
        <v>99</v>
      </c>
      <c r="E176" s="81" t="s">
        <v>218</v>
      </c>
      <c r="F176" s="81">
        <v>503.22800000000001</v>
      </c>
      <c r="G176" s="81">
        <v>7.3848000000000003</v>
      </c>
      <c r="H176" s="81">
        <v>1096.835</v>
      </c>
      <c r="I176" s="81" t="s">
        <v>44</v>
      </c>
      <c r="J176" s="81" t="s">
        <v>4740</v>
      </c>
      <c r="K176" s="81">
        <v>1</v>
      </c>
      <c r="L176" s="51"/>
    </row>
    <row r="177" spans="1:12">
      <c r="A177" s="80">
        <v>161</v>
      </c>
      <c r="B177" s="79">
        <v>2018</v>
      </c>
      <c r="C177" s="79" t="s">
        <v>2386</v>
      </c>
      <c r="D177" s="79" t="s">
        <v>77</v>
      </c>
      <c r="E177" s="79" t="s">
        <v>89</v>
      </c>
      <c r="F177" s="79">
        <v>503.22800000000001</v>
      </c>
      <c r="G177" s="79">
        <v>7.3853</v>
      </c>
      <c r="H177" s="79">
        <v>1096.636</v>
      </c>
      <c r="I177" s="79" t="s">
        <v>44</v>
      </c>
      <c r="J177" s="79" t="s">
        <v>4740</v>
      </c>
      <c r="K177" s="79">
        <v>1</v>
      </c>
      <c r="L177" s="51"/>
    </row>
    <row r="178" spans="1:12">
      <c r="A178" s="79">
        <v>162</v>
      </c>
      <c r="B178" s="79">
        <v>2017</v>
      </c>
      <c r="C178" s="79" t="s">
        <v>1686</v>
      </c>
      <c r="D178" s="79" t="s">
        <v>99</v>
      </c>
      <c r="E178" s="79" t="s">
        <v>141</v>
      </c>
      <c r="F178" s="79">
        <v>476.82</v>
      </c>
      <c r="G178" s="98">
        <v>0.30212962962962964</v>
      </c>
      <c r="H178" s="79">
        <v>1095.971</v>
      </c>
      <c r="I178" s="79" t="s">
        <v>4564</v>
      </c>
      <c r="J178" s="79" t="s">
        <v>835</v>
      </c>
      <c r="K178" s="79">
        <v>1</v>
      </c>
      <c r="L178" s="51"/>
    </row>
    <row r="179" spans="1:12">
      <c r="A179" s="80">
        <v>163</v>
      </c>
      <c r="B179" s="79">
        <v>2018</v>
      </c>
      <c r="C179" s="79" t="s">
        <v>1665</v>
      </c>
      <c r="D179" s="79" t="s">
        <v>99</v>
      </c>
      <c r="E179" s="79" t="s">
        <v>218</v>
      </c>
      <c r="F179" s="79">
        <v>468.75799999999998</v>
      </c>
      <c r="G179" s="98">
        <v>0.29741898148148149</v>
      </c>
      <c r="H179" s="79">
        <v>1094.5050000000001</v>
      </c>
      <c r="I179" s="79" t="s">
        <v>4564</v>
      </c>
      <c r="J179" s="79" t="s">
        <v>314</v>
      </c>
      <c r="K179" s="79">
        <v>1</v>
      </c>
      <c r="L179" s="51"/>
    </row>
    <row r="180" spans="1:12">
      <c r="A180" s="79">
        <v>164</v>
      </c>
      <c r="B180" s="79">
        <v>2018</v>
      </c>
      <c r="C180" s="79" t="s">
        <v>4872</v>
      </c>
      <c r="D180" s="79" t="s">
        <v>99</v>
      </c>
      <c r="E180" s="79" t="s">
        <v>89</v>
      </c>
      <c r="F180" s="79">
        <v>493.35700000000003</v>
      </c>
      <c r="G180" s="79">
        <v>7.3045999999999998</v>
      </c>
      <c r="H180" s="79">
        <v>1094.4849999999999</v>
      </c>
      <c r="I180" s="79" t="s">
        <v>44</v>
      </c>
      <c r="J180" s="79" t="s">
        <v>4587</v>
      </c>
      <c r="K180" s="79">
        <v>1</v>
      </c>
      <c r="L180" s="51"/>
    </row>
    <row r="181" spans="1:12">
      <c r="A181" s="80">
        <v>165</v>
      </c>
      <c r="B181" s="81">
        <v>2017</v>
      </c>
      <c r="C181" s="81" t="s">
        <v>4871</v>
      </c>
      <c r="D181" s="81" t="s">
        <v>99</v>
      </c>
      <c r="E181" s="81" t="s">
        <v>89</v>
      </c>
      <c r="F181" s="81">
        <v>541.69600000000003</v>
      </c>
      <c r="G181" s="81">
        <v>8.15</v>
      </c>
      <c r="H181" s="81">
        <v>1094.335</v>
      </c>
      <c r="I181" s="81" t="s">
        <v>45</v>
      </c>
      <c r="J181" s="81" t="s">
        <v>4736</v>
      </c>
      <c r="K181" s="81">
        <v>1</v>
      </c>
      <c r="L181" s="51"/>
    </row>
    <row r="182" spans="1:12">
      <c r="A182" s="79">
        <v>166</v>
      </c>
      <c r="B182" s="79">
        <v>2018</v>
      </c>
      <c r="C182" s="79" t="s">
        <v>1723</v>
      </c>
      <c r="D182" s="79" t="s">
        <v>99</v>
      </c>
      <c r="E182" s="79" t="s">
        <v>89</v>
      </c>
      <c r="F182" s="79">
        <v>498.57900000000001</v>
      </c>
      <c r="G182" s="98">
        <v>0.3165162037037037</v>
      </c>
      <c r="H182" s="79">
        <v>1093.895</v>
      </c>
      <c r="I182" s="79" t="s">
        <v>4564</v>
      </c>
      <c r="J182" s="79" t="s">
        <v>1149</v>
      </c>
      <c r="K182" s="79">
        <v>1</v>
      </c>
      <c r="L182" s="51"/>
    </row>
    <row r="183" spans="1:12">
      <c r="A183" s="80">
        <v>167</v>
      </c>
      <c r="B183" s="79">
        <v>2018</v>
      </c>
      <c r="C183" s="79" t="s">
        <v>903</v>
      </c>
      <c r="D183" s="79" t="s">
        <v>77</v>
      </c>
      <c r="E183" s="79" t="s">
        <v>89</v>
      </c>
      <c r="F183" s="79">
        <v>492.005</v>
      </c>
      <c r="G183" s="98">
        <v>0.31248842592592591</v>
      </c>
      <c r="H183" s="79">
        <v>1093.385</v>
      </c>
      <c r="I183" s="79" t="s">
        <v>4564</v>
      </c>
      <c r="J183" s="79" t="s">
        <v>433</v>
      </c>
      <c r="K183" s="79">
        <v>1</v>
      </c>
      <c r="L183" s="51"/>
    </row>
    <row r="184" spans="1:12">
      <c r="A184" s="79">
        <v>168</v>
      </c>
      <c r="B184" s="79">
        <v>2018</v>
      </c>
      <c r="C184" s="79" t="s">
        <v>4870</v>
      </c>
      <c r="D184" s="79" t="s">
        <v>77</v>
      </c>
      <c r="E184" s="79" t="s">
        <v>89</v>
      </c>
      <c r="F184" s="79">
        <v>478.08199999999999</v>
      </c>
      <c r="G184" s="79">
        <v>7.1715</v>
      </c>
      <c r="H184" s="79">
        <v>1093.383</v>
      </c>
      <c r="I184" s="79" t="s">
        <v>4708</v>
      </c>
      <c r="J184" s="79" t="s">
        <v>4728</v>
      </c>
      <c r="K184" s="79">
        <v>1</v>
      </c>
      <c r="L184" s="51"/>
    </row>
    <row r="185" spans="1:12">
      <c r="A185" s="80">
        <v>169</v>
      </c>
      <c r="B185" s="79">
        <v>2018</v>
      </c>
      <c r="C185" s="79" t="s">
        <v>1128</v>
      </c>
      <c r="D185" s="79" t="s">
        <v>99</v>
      </c>
      <c r="E185" s="79" t="s">
        <v>89</v>
      </c>
      <c r="F185" s="79">
        <v>485.767</v>
      </c>
      <c r="G185" s="98">
        <v>0.30866898148148147</v>
      </c>
      <c r="H185" s="79">
        <v>1092.8800000000001</v>
      </c>
      <c r="I185" s="79" t="s">
        <v>4564</v>
      </c>
      <c r="J185" s="79" t="s">
        <v>243</v>
      </c>
      <c r="K185" s="79">
        <v>1</v>
      </c>
      <c r="L185" s="51"/>
    </row>
    <row r="186" spans="1:12">
      <c r="A186" s="79">
        <v>170</v>
      </c>
      <c r="B186" s="79">
        <v>2017</v>
      </c>
      <c r="C186" s="79" t="s">
        <v>1798</v>
      </c>
      <c r="D186" s="79" t="s">
        <v>99</v>
      </c>
      <c r="E186" s="79" t="s">
        <v>141</v>
      </c>
      <c r="F186" s="79">
        <v>454.666</v>
      </c>
      <c r="G186" s="98">
        <v>0.28934027777777777</v>
      </c>
      <c r="H186" s="79">
        <v>1091.242</v>
      </c>
      <c r="I186" s="79" t="s">
        <v>4564</v>
      </c>
      <c r="J186" s="79" t="s">
        <v>450</v>
      </c>
      <c r="K186" s="79">
        <v>1</v>
      </c>
      <c r="L186" s="51"/>
    </row>
    <row r="187" spans="1:12">
      <c r="A187" s="80">
        <v>171</v>
      </c>
      <c r="B187" s="79">
        <v>2018</v>
      </c>
      <c r="C187" s="79" t="s">
        <v>1478</v>
      </c>
      <c r="D187" s="79" t="s">
        <v>77</v>
      </c>
      <c r="E187" s="79" t="s">
        <v>141</v>
      </c>
      <c r="F187" s="79">
        <v>456.56700000000001</v>
      </c>
      <c r="G187" s="98">
        <v>0.29069444444444442</v>
      </c>
      <c r="H187" s="79">
        <v>1090.6990000000001</v>
      </c>
      <c r="I187" s="79" t="s">
        <v>4564</v>
      </c>
      <c r="J187" s="79" t="s">
        <v>417</v>
      </c>
      <c r="K187" s="79">
        <v>1</v>
      </c>
      <c r="L187" s="51"/>
    </row>
    <row r="188" spans="1:12">
      <c r="A188" s="79">
        <v>172</v>
      </c>
      <c r="B188" s="79">
        <v>2018</v>
      </c>
      <c r="C188" s="79" t="s">
        <v>4869</v>
      </c>
      <c r="D188" s="79" t="s">
        <v>77</v>
      </c>
      <c r="E188" s="79" t="s">
        <v>141</v>
      </c>
      <c r="F188" s="79">
        <v>497.61900000000003</v>
      </c>
      <c r="G188" s="79">
        <v>7.3639999999999999</v>
      </c>
      <c r="H188" s="79">
        <v>1089.6780000000001</v>
      </c>
      <c r="I188" s="79" t="s">
        <v>44</v>
      </c>
      <c r="J188" s="79" t="s">
        <v>4606</v>
      </c>
      <c r="K188" s="79">
        <v>1</v>
      </c>
      <c r="L188" s="51"/>
    </row>
    <row r="189" spans="1:12">
      <c r="A189" s="80">
        <v>173</v>
      </c>
      <c r="B189" s="79">
        <v>2017</v>
      </c>
      <c r="C189" s="79" t="s">
        <v>1804</v>
      </c>
      <c r="D189" s="79" t="s">
        <v>99</v>
      </c>
      <c r="E189" s="79" t="s">
        <v>141</v>
      </c>
      <c r="F189" s="79">
        <v>454.666</v>
      </c>
      <c r="G189" s="98">
        <v>0.2898958333333333</v>
      </c>
      <c r="H189" s="79">
        <v>1089.1500000000001</v>
      </c>
      <c r="I189" s="79" t="s">
        <v>4564</v>
      </c>
      <c r="J189" s="79" t="s">
        <v>450</v>
      </c>
      <c r="K189" s="79">
        <v>1</v>
      </c>
      <c r="L189" s="51"/>
    </row>
    <row r="190" spans="1:12">
      <c r="A190" s="79">
        <v>174</v>
      </c>
      <c r="B190" s="79">
        <v>2018</v>
      </c>
      <c r="C190" s="79" t="s">
        <v>2401</v>
      </c>
      <c r="D190" s="79" t="s">
        <v>77</v>
      </c>
      <c r="E190" s="79" t="s">
        <v>141</v>
      </c>
      <c r="F190" s="79">
        <v>456.56700000000001</v>
      </c>
      <c r="G190" s="98">
        <v>0.29138888888888886</v>
      </c>
      <c r="H190" s="79">
        <v>1088.0999999999999</v>
      </c>
      <c r="I190" s="79" t="s">
        <v>4564</v>
      </c>
      <c r="J190" s="79" t="s">
        <v>417</v>
      </c>
      <c r="K190" s="79">
        <v>1</v>
      </c>
      <c r="L190" s="51"/>
    </row>
    <row r="191" spans="1:12">
      <c r="A191" s="80">
        <v>175</v>
      </c>
      <c r="B191" s="79">
        <v>2018</v>
      </c>
      <c r="C191" s="79" t="s">
        <v>4868</v>
      </c>
      <c r="D191" s="79" t="s">
        <v>99</v>
      </c>
      <c r="E191" s="79" t="s">
        <v>775</v>
      </c>
      <c r="F191" s="79">
        <v>500.86500000000001</v>
      </c>
      <c r="G191" s="79">
        <v>7.4043000000000001</v>
      </c>
      <c r="H191" s="79">
        <v>1087.144</v>
      </c>
      <c r="I191" s="79" t="s">
        <v>44</v>
      </c>
      <c r="J191" s="79" t="s">
        <v>4665</v>
      </c>
      <c r="K191" s="79">
        <v>1</v>
      </c>
      <c r="L191" s="51"/>
    </row>
    <row r="192" spans="1:12">
      <c r="A192" s="79">
        <v>176</v>
      </c>
      <c r="B192" s="79">
        <v>2018</v>
      </c>
      <c r="C192" s="79" t="s">
        <v>721</v>
      </c>
      <c r="D192" s="79" t="s">
        <v>99</v>
      </c>
      <c r="E192" s="79" t="s">
        <v>141</v>
      </c>
      <c r="F192" s="79">
        <v>479.66899999999998</v>
      </c>
      <c r="G192" s="98">
        <v>0.30660879629629628</v>
      </c>
      <c r="H192" s="79">
        <v>1086.413</v>
      </c>
      <c r="I192" s="79" t="s">
        <v>4564</v>
      </c>
      <c r="J192" s="79" t="s">
        <v>117</v>
      </c>
      <c r="K192" s="79">
        <v>1</v>
      </c>
      <c r="L192" s="51"/>
    </row>
    <row r="193" spans="1:12">
      <c r="A193" s="80">
        <v>177</v>
      </c>
      <c r="B193" s="81">
        <v>2018</v>
      </c>
      <c r="C193" s="81" t="s">
        <v>974</v>
      </c>
      <c r="D193" s="81" t="s">
        <v>99</v>
      </c>
      <c r="E193" s="81" t="s">
        <v>141</v>
      </c>
      <c r="F193" s="81">
        <v>491.62599999999998</v>
      </c>
      <c r="G193" s="99">
        <v>0.31428240740740737</v>
      </c>
      <c r="H193" s="81">
        <v>1086.307</v>
      </c>
      <c r="I193" s="81" t="s">
        <v>4564</v>
      </c>
      <c r="J193" s="81" t="s">
        <v>181</v>
      </c>
      <c r="K193" s="81">
        <v>1</v>
      </c>
      <c r="L193" s="51"/>
    </row>
    <row r="194" spans="1:12">
      <c r="A194" s="79">
        <v>178</v>
      </c>
      <c r="B194" s="79">
        <v>2018</v>
      </c>
      <c r="C194" s="79" t="s">
        <v>4867</v>
      </c>
      <c r="D194" s="79" t="s">
        <v>77</v>
      </c>
      <c r="E194" s="79" t="s">
        <v>89</v>
      </c>
      <c r="F194" s="79">
        <v>541.69600000000003</v>
      </c>
      <c r="G194" s="79">
        <v>8.1912000000000003</v>
      </c>
      <c r="H194" s="79">
        <v>1085.1279999999999</v>
      </c>
      <c r="I194" s="79" t="s">
        <v>45</v>
      </c>
      <c r="J194" s="79" t="s">
        <v>4736</v>
      </c>
      <c r="K194" s="79">
        <v>1</v>
      </c>
      <c r="L194" s="51"/>
    </row>
    <row r="195" spans="1:12">
      <c r="A195" s="80">
        <v>179</v>
      </c>
      <c r="B195" s="79">
        <v>2018</v>
      </c>
      <c r="C195" s="79" t="s">
        <v>4866</v>
      </c>
      <c r="D195" s="79" t="s">
        <v>77</v>
      </c>
      <c r="E195" s="79" t="s">
        <v>89</v>
      </c>
      <c r="F195" s="79">
        <v>497.61900000000003</v>
      </c>
      <c r="G195" s="79">
        <v>7.3906999999999998</v>
      </c>
      <c r="H195" s="79">
        <v>1083.8630000000001</v>
      </c>
      <c r="I195" s="79" t="s">
        <v>44</v>
      </c>
      <c r="J195" s="79" t="s">
        <v>4606</v>
      </c>
      <c r="K195" s="79">
        <v>1</v>
      </c>
      <c r="L195" s="51"/>
    </row>
    <row r="196" spans="1:12">
      <c r="A196" s="79">
        <v>180</v>
      </c>
      <c r="B196" s="81">
        <v>2018</v>
      </c>
      <c r="C196" s="81" t="s">
        <v>1284</v>
      </c>
      <c r="D196" s="81" t="s">
        <v>99</v>
      </c>
      <c r="E196" s="81" t="s">
        <v>214</v>
      </c>
      <c r="F196" s="81">
        <v>477.36599999999999</v>
      </c>
      <c r="G196" s="99">
        <v>0.30601851851851852</v>
      </c>
      <c r="H196" s="81">
        <v>1083.2829999999999</v>
      </c>
      <c r="I196" s="81" t="s">
        <v>4564</v>
      </c>
      <c r="J196" s="81" t="s">
        <v>309</v>
      </c>
      <c r="K196" s="81">
        <v>1</v>
      </c>
      <c r="L196" s="51"/>
    </row>
    <row r="197" spans="1:12">
      <c r="A197" s="80">
        <v>181</v>
      </c>
      <c r="B197" s="81">
        <v>2018</v>
      </c>
      <c r="C197" s="81" t="s">
        <v>372</v>
      </c>
      <c r="D197" s="81" t="s">
        <v>99</v>
      </c>
      <c r="E197" s="81" t="s">
        <v>141</v>
      </c>
      <c r="F197" s="81">
        <v>477.36599999999999</v>
      </c>
      <c r="G197" s="99">
        <v>0.30635416666666665</v>
      </c>
      <c r="H197" s="81">
        <v>1082.0940000000001</v>
      </c>
      <c r="I197" s="81" t="s">
        <v>4564</v>
      </c>
      <c r="J197" s="81" t="s">
        <v>309</v>
      </c>
      <c r="K197" s="81">
        <v>1</v>
      </c>
      <c r="L197" s="51"/>
    </row>
    <row r="198" spans="1:12">
      <c r="A198" s="79">
        <v>182</v>
      </c>
      <c r="B198" s="79">
        <v>2017</v>
      </c>
      <c r="C198" s="79" t="s">
        <v>1484</v>
      </c>
      <c r="D198" s="79" t="s">
        <v>99</v>
      </c>
      <c r="E198" s="79" t="s">
        <v>141</v>
      </c>
      <c r="F198" s="79">
        <v>477.36599999999999</v>
      </c>
      <c r="G198" s="98">
        <v>0.30664351851851851</v>
      </c>
      <c r="H198" s="79">
        <v>1081.075</v>
      </c>
      <c r="I198" s="79" t="s">
        <v>4564</v>
      </c>
      <c r="J198" s="79" t="s">
        <v>309</v>
      </c>
      <c r="K198" s="79">
        <v>1</v>
      </c>
      <c r="L198" s="51"/>
    </row>
    <row r="199" spans="1:12">
      <c r="A199" s="80">
        <v>183</v>
      </c>
      <c r="B199" s="79">
        <v>2018</v>
      </c>
      <c r="C199" s="79" t="s">
        <v>4865</v>
      </c>
      <c r="D199" s="79" t="s">
        <v>99</v>
      </c>
      <c r="E199" s="79" t="s">
        <v>167</v>
      </c>
      <c r="F199" s="79">
        <v>501.20400000000001</v>
      </c>
      <c r="G199" s="79">
        <v>7.4353999999999996</v>
      </c>
      <c r="H199" s="79">
        <v>1080.413</v>
      </c>
      <c r="I199" s="79" t="s">
        <v>4708</v>
      </c>
      <c r="J199" s="79" t="s">
        <v>4733</v>
      </c>
      <c r="K199" s="79">
        <v>1</v>
      </c>
      <c r="L199" s="51"/>
    </row>
    <row r="200" spans="1:12">
      <c r="A200" s="79">
        <v>184</v>
      </c>
      <c r="B200" s="79">
        <v>2017</v>
      </c>
      <c r="C200" s="79" t="s">
        <v>360</v>
      </c>
      <c r="D200" s="79" t="s">
        <v>77</v>
      </c>
      <c r="E200" s="79" t="s">
        <v>78</v>
      </c>
      <c r="F200" s="79">
        <v>477.36599999999999</v>
      </c>
      <c r="G200" s="98">
        <v>0.30719907407407404</v>
      </c>
      <c r="H200" s="79">
        <v>1079.1199999999999</v>
      </c>
      <c r="I200" s="79" t="s">
        <v>4564</v>
      </c>
      <c r="J200" s="79" t="s">
        <v>309</v>
      </c>
      <c r="K200" s="79">
        <v>1</v>
      </c>
      <c r="L200" s="51"/>
    </row>
    <row r="201" spans="1:12">
      <c r="A201" s="80">
        <v>185</v>
      </c>
      <c r="B201" s="79">
        <v>2018</v>
      </c>
      <c r="C201" s="79" t="s">
        <v>4864</v>
      </c>
      <c r="D201" s="79" t="s">
        <v>99</v>
      </c>
      <c r="E201" s="79" t="s">
        <v>141</v>
      </c>
      <c r="F201" s="79">
        <v>493.35700000000003</v>
      </c>
      <c r="G201" s="79">
        <v>7.3719999999999999</v>
      </c>
      <c r="H201" s="79">
        <v>1078.769</v>
      </c>
      <c r="I201" s="79" t="s">
        <v>44</v>
      </c>
      <c r="J201" s="79" t="s">
        <v>4587</v>
      </c>
      <c r="K201" s="79">
        <v>1</v>
      </c>
      <c r="L201" s="51"/>
    </row>
    <row r="202" spans="1:12">
      <c r="A202" s="79">
        <v>186</v>
      </c>
      <c r="B202" s="81">
        <v>2018</v>
      </c>
      <c r="C202" s="81" t="s">
        <v>4863</v>
      </c>
      <c r="D202" s="81" t="s">
        <v>99</v>
      </c>
      <c r="E202" s="81" t="s">
        <v>89</v>
      </c>
      <c r="F202" s="81">
        <v>493.35700000000003</v>
      </c>
      <c r="G202" s="81">
        <v>7.3722000000000003</v>
      </c>
      <c r="H202" s="81">
        <v>1078.691</v>
      </c>
      <c r="I202" s="81" t="s">
        <v>44</v>
      </c>
      <c r="J202" s="81" t="s">
        <v>4587</v>
      </c>
      <c r="K202" s="81">
        <v>1</v>
      </c>
      <c r="L202" s="51"/>
    </row>
    <row r="203" spans="1:12">
      <c r="A203" s="80">
        <v>187</v>
      </c>
      <c r="B203" s="81">
        <v>2018</v>
      </c>
      <c r="C203" s="81" t="s">
        <v>2317</v>
      </c>
      <c r="D203" s="81" t="s">
        <v>99</v>
      </c>
      <c r="E203" s="81" t="s">
        <v>214</v>
      </c>
      <c r="F203" s="81">
        <v>476.55599999999998</v>
      </c>
      <c r="G203" s="99">
        <v>0.30701388888888886</v>
      </c>
      <c r="H203" s="81">
        <v>1077.9369999999999</v>
      </c>
      <c r="I203" s="81" t="s">
        <v>4564</v>
      </c>
      <c r="J203" s="81" t="s">
        <v>301</v>
      </c>
      <c r="K203" s="81">
        <v>1</v>
      </c>
      <c r="L203" s="51"/>
    </row>
    <row r="204" spans="1:12">
      <c r="A204" s="79">
        <v>188</v>
      </c>
      <c r="B204" s="79">
        <v>2018</v>
      </c>
      <c r="C204" s="79" t="s">
        <v>1782</v>
      </c>
      <c r="D204" s="79" t="s">
        <v>77</v>
      </c>
      <c r="E204" s="79" t="s">
        <v>141</v>
      </c>
      <c r="F204" s="79">
        <v>476.55599999999998</v>
      </c>
      <c r="G204" s="98">
        <v>0.30703703703703705</v>
      </c>
      <c r="H204" s="79">
        <v>1077.856</v>
      </c>
      <c r="I204" s="79" t="s">
        <v>4564</v>
      </c>
      <c r="J204" s="79" t="s">
        <v>301</v>
      </c>
      <c r="K204" s="79">
        <v>1</v>
      </c>
      <c r="L204" s="51"/>
    </row>
    <row r="205" spans="1:12">
      <c r="A205" s="80">
        <v>189</v>
      </c>
      <c r="B205" s="81">
        <v>2018</v>
      </c>
      <c r="C205" s="81" t="s">
        <v>4862</v>
      </c>
      <c r="D205" s="81" t="s">
        <v>77</v>
      </c>
      <c r="E205" s="81" t="s">
        <v>89</v>
      </c>
      <c r="F205" s="81">
        <v>465.33800000000002</v>
      </c>
      <c r="G205" s="81">
        <v>7.1158999999999999</v>
      </c>
      <c r="H205" s="81">
        <v>1077.213</v>
      </c>
      <c r="I205" s="81" t="s">
        <v>4708</v>
      </c>
      <c r="J205" s="81" t="s">
        <v>4717</v>
      </c>
      <c r="K205" s="81">
        <v>1</v>
      </c>
      <c r="L205" s="51"/>
    </row>
    <row r="206" spans="1:12">
      <c r="A206" s="79">
        <v>190</v>
      </c>
      <c r="B206" s="81">
        <v>2017</v>
      </c>
      <c r="C206" s="81" t="s">
        <v>1324</v>
      </c>
      <c r="D206" s="81" t="s">
        <v>77</v>
      </c>
      <c r="E206" s="81" t="s">
        <v>89</v>
      </c>
      <c r="F206" s="81">
        <v>476.82</v>
      </c>
      <c r="G206" s="99">
        <v>0.30758101851851855</v>
      </c>
      <c r="H206" s="81">
        <v>1076.547</v>
      </c>
      <c r="I206" s="81" t="s">
        <v>4564</v>
      </c>
      <c r="J206" s="81" t="s">
        <v>835</v>
      </c>
      <c r="K206" s="81">
        <v>1</v>
      </c>
      <c r="L206" s="51"/>
    </row>
    <row r="207" spans="1:12">
      <c r="A207" s="80">
        <v>191</v>
      </c>
      <c r="B207" s="79">
        <v>2018</v>
      </c>
      <c r="C207" s="79" t="s">
        <v>4861</v>
      </c>
      <c r="D207" s="79" t="s">
        <v>77</v>
      </c>
      <c r="E207" s="79" t="s">
        <v>141</v>
      </c>
      <c r="F207" s="79">
        <v>493.35700000000003</v>
      </c>
      <c r="G207" s="79">
        <v>7.3819999999999997</v>
      </c>
      <c r="H207" s="79">
        <v>1076.4159999999999</v>
      </c>
      <c r="I207" s="79" t="s">
        <v>44</v>
      </c>
      <c r="J207" s="79" t="s">
        <v>4587</v>
      </c>
      <c r="K207" s="79">
        <v>1</v>
      </c>
      <c r="L207" s="51"/>
    </row>
    <row r="208" spans="1:12">
      <c r="A208" s="79">
        <v>192</v>
      </c>
      <c r="B208" s="79">
        <v>2017</v>
      </c>
      <c r="C208" s="79" t="s">
        <v>1077</v>
      </c>
      <c r="D208" s="79" t="s">
        <v>77</v>
      </c>
      <c r="E208" s="79" t="s">
        <v>89</v>
      </c>
      <c r="F208" s="79">
        <v>477.012</v>
      </c>
      <c r="G208" s="98">
        <v>0.30781249999999999</v>
      </c>
      <c r="H208" s="79">
        <v>1076.1690000000001</v>
      </c>
      <c r="I208" s="79" t="s">
        <v>4564</v>
      </c>
      <c r="J208" s="79" t="s">
        <v>267</v>
      </c>
      <c r="K208" s="79">
        <v>1</v>
      </c>
      <c r="L208" s="51"/>
    </row>
    <row r="209" spans="1:12">
      <c r="A209" s="80">
        <v>193</v>
      </c>
      <c r="B209" s="79">
        <v>2018</v>
      </c>
      <c r="C209" s="79" t="s">
        <v>4860</v>
      </c>
      <c r="D209" s="79" t="s">
        <v>99</v>
      </c>
      <c r="E209" s="79" t="s">
        <v>89</v>
      </c>
      <c r="F209" s="79">
        <v>545.48400000000004</v>
      </c>
      <c r="G209" s="79">
        <v>8.2713000000000001</v>
      </c>
      <c r="H209" s="79">
        <v>1075.4469999999999</v>
      </c>
      <c r="I209" s="79" t="s">
        <v>45</v>
      </c>
      <c r="J209" s="79" t="s">
        <v>4677</v>
      </c>
      <c r="K209" s="79">
        <v>1</v>
      </c>
      <c r="L209" s="51"/>
    </row>
    <row r="210" spans="1:12">
      <c r="A210" s="79">
        <v>194</v>
      </c>
      <c r="B210" s="81">
        <v>2018</v>
      </c>
      <c r="C210" s="81" t="s">
        <v>4859</v>
      </c>
      <c r="D210" s="81" t="s">
        <v>77</v>
      </c>
      <c r="E210" s="81" t="s">
        <v>89</v>
      </c>
      <c r="F210" s="81">
        <v>495.64299999999997</v>
      </c>
      <c r="G210" s="81">
        <v>7.4058000000000002</v>
      </c>
      <c r="H210" s="81">
        <v>1075.2260000000001</v>
      </c>
      <c r="I210" s="81" t="s">
        <v>44</v>
      </c>
      <c r="J210" s="81" t="s">
        <v>4644</v>
      </c>
      <c r="K210" s="81">
        <v>1</v>
      </c>
      <c r="L210" s="51"/>
    </row>
    <row r="211" spans="1:12">
      <c r="A211" s="80">
        <v>195</v>
      </c>
      <c r="B211" s="79">
        <v>2018</v>
      </c>
      <c r="C211" s="79" t="s">
        <v>2359</v>
      </c>
      <c r="D211" s="79" t="s">
        <v>77</v>
      </c>
      <c r="E211" s="79" t="s">
        <v>214</v>
      </c>
      <c r="F211" s="79">
        <v>492.005</v>
      </c>
      <c r="G211" s="98">
        <v>0.31805555555555554</v>
      </c>
      <c r="H211" s="79">
        <v>1074.2460000000001</v>
      </c>
      <c r="I211" s="79" t="s">
        <v>4564</v>
      </c>
      <c r="J211" s="79" t="s">
        <v>433</v>
      </c>
      <c r="K211" s="79">
        <v>1</v>
      </c>
      <c r="L211" s="51"/>
    </row>
    <row r="212" spans="1:12">
      <c r="A212" s="79">
        <v>196</v>
      </c>
      <c r="B212" s="79">
        <v>2017</v>
      </c>
      <c r="C212" s="79" t="s">
        <v>4858</v>
      </c>
      <c r="D212" s="79" t="s">
        <v>77</v>
      </c>
      <c r="E212" s="79" t="s">
        <v>89</v>
      </c>
      <c r="F212" s="79">
        <v>495.64299999999997</v>
      </c>
      <c r="G212" s="79">
        <v>7.4241000000000001</v>
      </c>
      <c r="H212" s="79">
        <v>1071.2360000000001</v>
      </c>
      <c r="I212" s="79" t="s">
        <v>44</v>
      </c>
      <c r="J212" s="79" t="s">
        <v>4644</v>
      </c>
      <c r="K212" s="79">
        <v>1</v>
      </c>
      <c r="L212" s="51"/>
    </row>
    <row r="213" spans="1:12">
      <c r="A213" s="80">
        <v>197</v>
      </c>
      <c r="B213" s="81">
        <v>2018</v>
      </c>
      <c r="C213" s="81" t="s">
        <v>4857</v>
      </c>
      <c r="D213" s="81" t="s">
        <v>99</v>
      </c>
      <c r="E213" s="81" t="s">
        <v>218</v>
      </c>
      <c r="F213" s="81">
        <v>495.64299999999997</v>
      </c>
      <c r="G213" s="81">
        <v>7.4242999999999997</v>
      </c>
      <c r="H213" s="81">
        <v>1071.1600000000001</v>
      </c>
      <c r="I213" s="81" t="s">
        <v>44</v>
      </c>
      <c r="J213" s="81" t="s">
        <v>4644</v>
      </c>
      <c r="K213" s="81">
        <v>1</v>
      </c>
      <c r="L213" s="51"/>
    </row>
    <row r="214" spans="1:12">
      <c r="A214" s="79">
        <v>198</v>
      </c>
      <c r="B214" s="81">
        <v>2018</v>
      </c>
      <c r="C214" s="81" t="s">
        <v>4856</v>
      </c>
      <c r="D214" s="81" t="s">
        <v>99</v>
      </c>
      <c r="E214" s="81" t="s">
        <v>141</v>
      </c>
      <c r="F214" s="81">
        <v>493.35700000000003</v>
      </c>
      <c r="G214" s="81">
        <v>7.4101999999999997</v>
      </c>
      <c r="H214" s="81">
        <v>1070.1120000000001</v>
      </c>
      <c r="I214" s="81" t="s">
        <v>44</v>
      </c>
      <c r="J214" s="81" t="s">
        <v>4587</v>
      </c>
      <c r="K214" s="81">
        <v>1</v>
      </c>
      <c r="L214" s="51"/>
    </row>
    <row r="215" spans="1:12">
      <c r="A215" s="80">
        <v>199</v>
      </c>
      <c r="B215" s="79">
        <v>2018</v>
      </c>
      <c r="C215" s="79" t="s">
        <v>4855</v>
      </c>
      <c r="D215" s="79" t="s">
        <v>77</v>
      </c>
      <c r="E215" s="79" t="s">
        <v>89</v>
      </c>
      <c r="F215" s="79">
        <v>493.35700000000003</v>
      </c>
      <c r="G215" s="79">
        <v>7.4101999999999997</v>
      </c>
      <c r="H215" s="79">
        <v>1070.1120000000001</v>
      </c>
      <c r="I215" s="79" t="s">
        <v>44</v>
      </c>
      <c r="J215" s="79" t="s">
        <v>4587</v>
      </c>
      <c r="K215" s="79">
        <v>1</v>
      </c>
      <c r="L215" s="51"/>
    </row>
    <row r="216" spans="1:12">
      <c r="A216" s="79">
        <v>200</v>
      </c>
      <c r="B216" s="79">
        <v>2018</v>
      </c>
      <c r="C216" s="79" t="s">
        <v>2266</v>
      </c>
      <c r="D216" s="79" t="s">
        <v>99</v>
      </c>
      <c r="E216" s="79" t="s">
        <v>167</v>
      </c>
      <c r="F216" s="79">
        <v>498.57900000000001</v>
      </c>
      <c r="G216" s="98">
        <v>0.32374999999999998</v>
      </c>
      <c r="H216" s="79">
        <v>1069.453</v>
      </c>
      <c r="I216" s="79" t="s">
        <v>4564</v>
      </c>
      <c r="J216" s="79" t="s">
        <v>1149</v>
      </c>
      <c r="K216" s="79">
        <v>1</v>
      </c>
      <c r="L216" s="51"/>
    </row>
    <row r="217" spans="1:12">
      <c r="A217" s="80">
        <v>201</v>
      </c>
      <c r="B217" s="79">
        <v>2018</v>
      </c>
      <c r="C217" s="79" t="s">
        <v>1085</v>
      </c>
      <c r="D217" s="79" t="s">
        <v>99</v>
      </c>
      <c r="E217" s="79" t="s">
        <v>89</v>
      </c>
      <c r="F217" s="79">
        <v>477.012</v>
      </c>
      <c r="G217" s="98">
        <v>0.30979166666666663</v>
      </c>
      <c r="H217" s="79">
        <v>1069.2929999999999</v>
      </c>
      <c r="I217" s="79" t="s">
        <v>4564</v>
      </c>
      <c r="J217" s="79" t="s">
        <v>267</v>
      </c>
      <c r="K217" s="79">
        <v>1</v>
      </c>
      <c r="L217" s="51"/>
    </row>
    <row r="218" spans="1:12">
      <c r="A218" s="79">
        <v>202</v>
      </c>
      <c r="B218" s="79">
        <v>2018</v>
      </c>
      <c r="C218" s="79" t="s">
        <v>540</v>
      </c>
      <c r="D218" s="79" t="s">
        <v>99</v>
      </c>
      <c r="E218" s="79" t="s">
        <v>214</v>
      </c>
      <c r="F218" s="79">
        <v>485.767</v>
      </c>
      <c r="G218" s="98">
        <v>0.31550925925925927</v>
      </c>
      <c r="H218" s="79">
        <v>1069.1869999999999</v>
      </c>
      <c r="I218" s="79" t="s">
        <v>4564</v>
      </c>
      <c r="J218" s="79" t="s">
        <v>243</v>
      </c>
      <c r="K218" s="79">
        <v>1</v>
      </c>
      <c r="L218" s="51"/>
    </row>
    <row r="219" spans="1:12">
      <c r="A219" s="80">
        <v>203</v>
      </c>
      <c r="B219" s="81">
        <v>2016</v>
      </c>
      <c r="C219" s="81" t="s">
        <v>4854</v>
      </c>
      <c r="D219" s="81" t="s">
        <v>99</v>
      </c>
      <c r="E219" s="81" t="s">
        <v>141</v>
      </c>
      <c r="F219" s="81">
        <v>466.63600000000002</v>
      </c>
      <c r="G219" s="81">
        <v>7.1726000000000001</v>
      </c>
      <c r="H219" s="81">
        <v>1066.759</v>
      </c>
      <c r="I219" s="81" t="s">
        <v>4708</v>
      </c>
      <c r="J219" s="81" t="s">
        <v>4835</v>
      </c>
      <c r="K219" s="81">
        <v>1</v>
      </c>
      <c r="L219" s="51"/>
    </row>
    <row r="220" spans="1:12">
      <c r="A220" s="79">
        <v>204</v>
      </c>
      <c r="B220" s="79">
        <v>2018</v>
      </c>
      <c r="C220" s="79" t="s">
        <v>4853</v>
      </c>
      <c r="D220" s="79" t="s">
        <v>77</v>
      </c>
      <c r="E220" s="79" t="s">
        <v>214</v>
      </c>
      <c r="F220" s="79">
        <v>545.91999999999996</v>
      </c>
      <c r="G220" s="79">
        <v>8.3201999999999998</v>
      </c>
      <c r="H220" s="79">
        <v>1066.181</v>
      </c>
      <c r="I220" s="79" t="s">
        <v>45</v>
      </c>
      <c r="J220" s="79" t="s">
        <v>4762</v>
      </c>
      <c r="K220" s="79">
        <v>1</v>
      </c>
      <c r="L220" s="51"/>
    </row>
    <row r="221" spans="1:12">
      <c r="A221" s="80">
        <v>205</v>
      </c>
      <c r="B221" s="79">
        <v>2018</v>
      </c>
      <c r="C221" s="79" t="s">
        <v>4852</v>
      </c>
      <c r="D221" s="79" t="s">
        <v>77</v>
      </c>
      <c r="E221" s="79" t="s">
        <v>89</v>
      </c>
      <c r="F221" s="79">
        <v>478.08199999999999</v>
      </c>
      <c r="G221" s="79">
        <v>7.2842000000000002</v>
      </c>
      <c r="H221" s="79">
        <v>1065.482</v>
      </c>
      <c r="I221" s="79" t="s">
        <v>4708</v>
      </c>
      <c r="J221" s="79" t="s">
        <v>4728</v>
      </c>
      <c r="K221" s="79">
        <v>1</v>
      </c>
      <c r="L221" s="51"/>
    </row>
    <row r="222" spans="1:12">
      <c r="A222" s="79">
        <v>206</v>
      </c>
      <c r="B222" s="79">
        <v>2018</v>
      </c>
      <c r="C222" s="79" t="s">
        <v>2404</v>
      </c>
      <c r="D222" s="79" t="s">
        <v>99</v>
      </c>
      <c r="E222" s="79" t="s">
        <v>218</v>
      </c>
      <c r="F222" s="79">
        <v>456.56700000000001</v>
      </c>
      <c r="G222" s="98">
        <v>0.29828703703703702</v>
      </c>
      <c r="H222" s="79">
        <v>1062.9380000000001</v>
      </c>
      <c r="I222" s="79" t="s">
        <v>4564</v>
      </c>
      <c r="J222" s="79" t="s">
        <v>417</v>
      </c>
      <c r="K222" s="79">
        <v>1</v>
      </c>
      <c r="L222" s="51"/>
    </row>
    <row r="223" spans="1:12">
      <c r="A223" s="80">
        <v>207</v>
      </c>
      <c r="B223" s="79">
        <v>2018</v>
      </c>
      <c r="C223" s="79" t="s">
        <v>1002</v>
      </c>
      <c r="D223" s="79" t="s">
        <v>99</v>
      </c>
      <c r="E223" s="79" t="s">
        <v>89</v>
      </c>
      <c r="F223" s="79">
        <v>477.36599999999999</v>
      </c>
      <c r="G223" s="98">
        <v>0.31194444444444441</v>
      </c>
      <c r="H223" s="79">
        <v>1062.702</v>
      </c>
      <c r="I223" s="79" t="s">
        <v>4564</v>
      </c>
      <c r="J223" s="79" t="s">
        <v>309</v>
      </c>
      <c r="K223" s="79">
        <v>1</v>
      </c>
      <c r="L223" s="51"/>
    </row>
    <row r="224" spans="1:12">
      <c r="A224" s="79">
        <v>208</v>
      </c>
      <c r="B224" s="79">
        <v>2018</v>
      </c>
      <c r="C224" s="79" t="s">
        <v>4851</v>
      </c>
      <c r="D224" s="79" t="s">
        <v>99</v>
      </c>
      <c r="E224" s="79" t="s">
        <v>89</v>
      </c>
      <c r="F224" s="79">
        <v>491.20100000000002</v>
      </c>
      <c r="G224" s="79">
        <v>7.4234999999999998</v>
      </c>
      <c r="H224" s="79">
        <v>1061.865</v>
      </c>
      <c r="I224" s="79" t="s">
        <v>44</v>
      </c>
      <c r="J224" s="79" t="s">
        <v>4760</v>
      </c>
      <c r="K224" s="79">
        <v>1</v>
      </c>
      <c r="L224" s="51"/>
    </row>
    <row r="225" spans="1:12">
      <c r="A225" s="80">
        <v>209</v>
      </c>
      <c r="B225" s="79">
        <v>2018</v>
      </c>
      <c r="C225" s="79" t="s">
        <v>1985</v>
      </c>
      <c r="D225" s="79" t="s">
        <v>99</v>
      </c>
      <c r="E225" s="79" t="s">
        <v>167</v>
      </c>
      <c r="F225" s="79">
        <v>479.66899999999998</v>
      </c>
      <c r="G225" s="98">
        <v>0.31425925925925924</v>
      </c>
      <c r="H225" s="79">
        <v>1059.9639999999999</v>
      </c>
      <c r="I225" s="79" t="s">
        <v>4564</v>
      </c>
      <c r="J225" s="79" t="s">
        <v>117</v>
      </c>
      <c r="K225" s="79">
        <v>1</v>
      </c>
      <c r="L225" s="51"/>
    </row>
    <row r="226" spans="1:12">
      <c r="A226" s="79">
        <v>210</v>
      </c>
      <c r="B226" s="79">
        <v>2018</v>
      </c>
      <c r="C226" s="79" t="s">
        <v>4850</v>
      </c>
      <c r="D226" s="79" t="s">
        <v>99</v>
      </c>
      <c r="E226" s="79" t="s">
        <v>218</v>
      </c>
      <c r="F226" s="79">
        <v>491.20100000000002</v>
      </c>
      <c r="G226" s="79">
        <v>7.4336000000000002</v>
      </c>
      <c r="H226" s="79">
        <v>1059.5360000000001</v>
      </c>
      <c r="I226" s="79" t="s">
        <v>44</v>
      </c>
      <c r="J226" s="79" t="s">
        <v>4760</v>
      </c>
      <c r="K226" s="79">
        <v>1</v>
      </c>
      <c r="L226" s="51"/>
    </row>
    <row r="227" spans="1:12">
      <c r="A227" s="80">
        <v>211</v>
      </c>
      <c r="B227" s="79">
        <v>2018</v>
      </c>
      <c r="C227" s="79" t="s">
        <v>4849</v>
      </c>
      <c r="D227" s="79" t="s">
        <v>77</v>
      </c>
      <c r="E227" s="79" t="s">
        <v>218</v>
      </c>
      <c r="F227" s="79">
        <v>506.03399999999999</v>
      </c>
      <c r="G227" s="79">
        <v>7.5757000000000003</v>
      </c>
      <c r="H227" s="79">
        <v>1058.759</v>
      </c>
      <c r="I227" s="79" t="s">
        <v>44</v>
      </c>
      <c r="J227" s="79" t="s">
        <v>4702</v>
      </c>
      <c r="K227" s="79">
        <v>1</v>
      </c>
      <c r="L227" s="51"/>
    </row>
    <row r="228" spans="1:12">
      <c r="A228" s="79">
        <v>212</v>
      </c>
      <c r="B228" s="79">
        <v>2018</v>
      </c>
      <c r="C228" s="79" t="s">
        <v>4848</v>
      </c>
      <c r="D228" s="79" t="s">
        <v>77</v>
      </c>
      <c r="E228" s="79" t="s">
        <v>89</v>
      </c>
      <c r="F228" s="79">
        <v>506.03399999999999</v>
      </c>
      <c r="G228" s="79">
        <v>7.5758999999999999</v>
      </c>
      <c r="H228" s="79">
        <v>1058.6859999999999</v>
      </c>
      <c r="I228" s="79" t="s">
        <v>44</v>
      </c>
      <c r="J228" s="79" t="s">
        <v>4702</v>
      </c>
      <c r="K228" s="79">
        <v>1</v>
      </c>
      <c r="L228" s="51"/>
    </row>
    <row r="229" spans="1:12">
      <c r="A229" s="80">
        <v>213</v>
      </c>
      <c r="B229" s="79">
        <v>2018</v>
      </c>
      <c r="C229" s="79" t="s">
        <v>4847</v>
      </c>
      <c r="D229" s="79" t="s">
        <v>77</v>
      </c>
      <c r="E229" s="79" t="s">
        <v>141</v>
      </c>
      <c r="F229" s="79">
        <v>493.35700000000003</v>
      </c>
      <c r="G229" s="79">
        <v>7.4626000000000001</v>
      </c>
      <c r="H229" s="79">
        <v>1057.723</v>
      </c>
      <c r="I229" s="79" t="s">
        <v>44</v>
      </c>
      <c r="J229" s="79" t="s">
        <v>4587</v>
      </c>
      <c r="K229" s="79">
        <v>1</v>
      </c>
      <c r="L229" s="51"/>
    </row>
    <row r="230" spans="1:12">
      <c r="A230" s="79">
        <v>214</v>
      </c>
      <c r="B230" s="79">
        <v>2018</v>
      </c>
      <c r="C230" s="79" t="s">
        <v>305</v>
      </c>
      <c r="D230" s="79" t="s">
        <v>77</v>
      </c>
      <c r="E230" s="79" t="s">
        <v>141</v>
      </c>
      <c r="F230" s="79">
        <v>477.36599999999999</v>
      </c>
      <c r="G230" s="98">
        <v>0.3135532407407407</v>
      </c>
      <c r="H230" s="79">
        <v>1057.251</v>
      </c>
      <c r="I230" s="79" t="s">
        <v>4564</v>
      </c>
      <c r="J230" s="79" t="s">
        <v>309</v>
      </c>
      <c r="K230" s="79">
        <v>1</v>
      </c>
      <c r="L230" s="51"/>
    </row>
    <row r="231" spans="1:12">
      <c r="A231" s="80">
        <v>215</v>
      </c>
      <c r="B231" s="79">
        <v>2018</v>
      </c>
      <c r="C231" s="79" t="s">
        <v>239</v>
      </c>
      <c r="D231" s="79" t="s">
        <v>77</v>
      </c>
      <c r="E231" s="79" t="s">
        <v>214</v>
      </c>
      <c r="F231" s="79">
        <v>500.65499999999997</v>
      </c>
      <c r="G231" s="79">
        <v>7.5339999999999998</v>
      </c>
      <c r="H231" s="79">
        <v>1056.9780000000001</v>
      </c>
      <c r="I231" s="79" t="s">
        <v>44</v>
      </c>
      <c r="J231" s="79" t="s">
        <v>4582</v>
      </c>
      <c r="K231" s="79">
        <v>1</v>
      </c>
      <c r="L231" s="51"/>
    </row>
    <row r="232" spans="1:12">
      <c r="A232" s="79">
        <v>216</v>
      </c>
      <c r="B232" s="81">
        <v>2017</v>
      </c>
      <c r="C232" s="81" t="s">
        <v>2302</v>
      </c>
      <c r="D232" s="81" t="s">
        <v>99</v>
      </c>
      <c r="E232" s="81" t="s">
        <v>89</v>
      </c>
      <c r="F232" s="81">
        <v>503.22800000000001</v>
      </c>
      <c r="G232" s="81">
        <v>7.5658000000000003</v>
      </c>
      <c r="H232" s="81">
        <v>1055.06</v>
      </c>
      <c r="I232" s="81" t="s">
        <v>44</v>
      </c>
      <c r="J232" s="81" t="s">
        <v>4740</v>
      </c>
      <c r="K232" s="81">
        <v>1</v>
      </c>
      <c r="L232" s="51"/>
    </row>
    <row r="233" spans="1:12">
      <c r="A233" s="80">
        <v>217</v>
      </c>
      <c r="B233" s="81">
        <v>2018</v>
      </c>
      <c r="C233" s="81" t="s">
        <v>4846</v>
      </c>
      <c r="D233" s="81" t="s">
        <v>99</v>
      </c>
      <c r="E233" s="81" t="s">
        <v>100</v>
      </c>
      <c r="F233" s="81">
        <v>457.77100000000002</v>
      </c>
      <c r="G233" s="81">
        <v>7.1409000000000002</v>
      </c>
      <c r="H233" s="81">
        <v>1054.4069999999999</v>
      </c>
      <c r="I233" s="81" t="s">
        <v>44</v>
      </c>
      <c r="J233" s="81" t="s">
        <v>4845</v>
      </c>
      <c r="K233" s="81">
        <v>1</v>
      </c>
      <c r="L233" s="51"/>
    </row>
    <row r="234" spans="1:12">
      <c r="A234" s="79">
        <v>218</v>
      </c>
      <c r="B234" s="79">
        <v>2018</v>
      </c>
      <c r="C234" s="79" t="s">
        <v>1994</v>
      </c>
      <c r="D234" s="79" t="s">
        <v>99</v>
      </c>
      <c r="E234" s="79" t="s">
        <v>89</v>
      </c>
      <c r="F234" s="79">
        <v>485.767</v>
      </c>
      <c r="G234" s="98">
        <v>0.32010416666666669</v>
      </c>
      <c r="H234" s="79">
        <v>1053.838</v>
      </c>
      <c r="I234" s="79" t="s">
        <v>4564</v>
      </c>
      <c r="J234" s="79" t="s">
        <v>243</v>
      </c>
      <c r="K234" s="79">
        <v>1</v>
      </c>
      <c r="L234" s="51"/>
    </row>
    <row r="235" spans="1:12">
      <c r="A235" s="80">
        <v>219</v>
      </c>
      <c r="B235" s="79">
        <v>2018</v>
      </c>
      <c r="C235" s="79" t="s">
        <v>1443</v>
      </c>
      <c r="D235" s="79" t="s">
        <v>99</v>
      </c>
      <c r="E235" s="79" t="s">
        <v>89</v>
      </c>
      <c r="F235" s="79">
        <v>456.56700000000001</v>
      </c>
      <c r="G235" s="98">
        <v>0.3008912037037037</v>
      </c>
      <c r="H235" s="79">
        <v>1053.7380000000001</v>
      </c>
      <c r="I235" s="79" t="s">
        <v>4564</v>
      </c>
      <c r="J235" s="79" t="s">
        <v>417</v>
      </c>
      <c r="K235" s="79">
        <v>1</v>
      </c>
      <c r="L235" s="51"/>
    </row>
    <row r="236" spans="1:12">
      <c r="A236" s="79">
        <v>220</v>
      </c>
      <c r="B236" s="79">
        <v>2018</v>
      </c>
      <c r="C236" s="79" t="s">
        <v>4844</v>
      </c>
      <c r="D236" s="79" t="s">
        <v>99</v>
      </c>
      <c r="E236" s="79" t="s">
        <v>89</v>
      </c>
      <c r="F236" s="79">
        <v>493.35700000000003</v>
      </c>
      <c r="G236" s="79">
        <v>7.4919000000000002</v>
      </c>
      <c r="H236" s="79">
        <v>1051.2249999999999</v>
      </c>
      <c r="I236" s="79" t="s">
        <v>44</v>
      </c>
      <c r="J236" s="79" t="s">
        <v>4587</v>
      </c>
      <c r="K236" s="79">
        <v>1</v>
      </c>
      <c r="L236" s="51"/>
    </row>
    <row r="237" spans="1:12">
      <c r="A237" s="80">
        <v>221</v>
      </c>
      <c r="B237" s="79">
        <v>2018</v>
      </c>
      <c r="C237" s="79" t="s">
        <v>1401</v>
      </c>
      <c r="D237" s="79" t="s">
        <v>77</v>
      </c>
      <c r="E237" s="79" t="s">
        <v>141</v>
      </c>
      <c r="F237" s="79">
        <v>468.75799999999998</v>
      </c>
      <c r="G237" s="98">
        <v>0.30987268518518518</v>
      </c>
      <c r="H237" s="79">
        <v>1050.518</v>
      </c>
      <c r="I237" s="79" t="s">
        <v>4564</v>
      </c>
      <c r="J237" s="79" t="s">
        <v>314</v>
      </c>
      <c r="K237" s="79">
        <v>1</v>
      </c>
      <c r="L237" s="51"/>
    </row>
    <row r="238" spans="1:12">
      <c r="A238" s="79">
        <v>222</v>
      </c>
      <c r="B238" s="79">
        <v>2018</v>
      </c>
      <c r="C238" s="79" t="s">
        <v>2218</v>
      </c>
      <c r="D238" s="79" t="s">
        <v>99</v>
      </c>
      <c r="E238" s="79" t="s">
        <v>775</v>
      </c>
      <c r="F238" s="79">
        <v>500.86500000000001</v>
      </c>
      <c r="G238" s="79">
        <v>7.5838999999999999</v>
      </c>
      <c r="H238" s="79">
        <v>1046.4110000000001</v>
      </c>
      <c r="I238" s="79" t="s">
        <v>44</v>
      </c>
      <c r="J238" s="79" t="s">
        <v>4665</v>
      </c>
      <c r="K238" s="79">
        <v>1</v>
      </c>
      <c r="L238" s="51"/>
    </row>
    <row r="239" spans="1:12">
      <c r="A239" s="80">
        <v>223</v>
      </c>
      <c r="B239" s="81">
        <v>2018</v>
      </c>
      <c r="C239" s="81" t="s">
        <v>4843</v>
      </c>
      <c r="D239" s="81" t="s">
        <v>77</v>
      </c>
      <c r="E239" s="81" t="s">
        <v>89</v>
      </c>
      <c r="F239" s="81">
        <v>491.20100000000002</v>
      </c>
      <c r="G239" s="81">
        <v>7.5</v>
      </c>
      <c r="H239" s="81">
        <v>1045.1079999999999</v>
      </c>
      <c r="I239" s="81" t="s">
        <v>44</v>
      </c>
      <c r="J239" s="81" t="s">
        <v>4760</v>
      </c>
      <c r="K239" s="81">
        <v>1</v>
      </c>
      <c r="L239" s="51"/>
    </row>
    <row r="240" spans="1:12">
      <c r="A240" s="79">
        <v>224</v>
      </c>
      <c r="B240" s="79">
        <v>2018</v>
      </c>
      <c r="C240" s="79" t="s">
        <v>1015</v>
      </c>
      <c r="D240" s="79" t="s">
        <v>99</v>
      </c>
      <c r="E240" s="79" t="s">
        <v>89</v>
      </c>
      <c r="F240" s="79">
        <v>497.61900000000003</v>
      </c>
      <c r="G240" s="79">
        <v>7.5708000000000002</v>
      </c>
      <c r="H240" s="79">
        <v>1042.9349999999999</v>
      </c>
      <c r="I240" s="79" t="s">
        <v>44</v>
      </c>
      <c r="J240" s="79" t="s">
        <v>4606</v>
      </c>
      <c r="K240" s="79">
        <v>1</v>
      </c>
      <c r="L240" s="51"/>
    </row>
    <row r="241" spans="1:12">
      <c r="A241" s="80">
        <v>225</v>
      </c>
      <c r="B241" s="79">
        <v>2017</v>
      </c>
      <c r="C241" s="79" t="s">
        <v>4842</v>
      </c>
      <c r="D241" s="79" t="s">
        <v>77</v>
      </c>
      <c r="E241" s="79" t="s">
        <v>89</v>
      </c>
      <c r="F241" s="79">
        <v>493.35700000000003</v>
      </c>
      <c r="G241" s="79">
        <v>7.5307000000000004</v>
      </c>
      <c r="H241" s="79">
        <v>1042.7819999999999</v>
      </c>
      <c r="I241" s="79" t="s">
        <v>44</v>
      </c>
      <c r="J241" s="79" t="s">
        <v>4587</v>
      </c>
      <c r="K241" s="79">
        <v>1</v>
      </c>
      <c r="L241" s="51"/>
    </row>
    <row r="242" spans="1:12">
      <c r="A242" s="79">
        <v>226</v>
      </c>
      <c r="B242" s="79">
        <v>2018</v>
      </c>
      <c r="C242" s="79" t="s">
        <v>1716</v>
      </c>
      <c r="D242" s="79" t="s">
        <v>99</v>
      </c>
      <c r="E242" s="79" t="s">
        <v>167</v>
      </c>
      <c r="F242" s="79">
        <v>498.57900000000001</v>
      </c>
      <c r="G242" s="98">
        <v>0.33384259259259258</v>
      </c>
      <c r="H242" s="79">
        <v>1037.1220000000001</v>
      </c>
      <c r="I242" s="79" t="s">
        <v>4564</v>
      </c>
      <c r="J242" s="79" t="s">
        <v>1149</v>
      </c>
      <c r="K242" s="79">
        <v>1</v>
      </c>
      <c r="L242" s="51"/>
    </row>
    <row r="243" spans="1:12">
      <c r="A243" s="80">
        <v>227</v>
      </c>
      <c r="B243" s="79">
        <v>2017</v>
      </c>
      <c r="C243" s="79" t="s">
        <v>1452</v>
      </c>
      <c r="D243" s="79" t="s">
        <v>99</v>
      </c>
      <c r="E243" s="79" t="s">
        <v>775</v>
      </c>
      <c r="F243" s="79">
        <v>485.767</v>
      </c>
      <c r="G243" s="98">
        <v>0.32547453703703705</v>
      </c>
      <c r="H243" s="79">
        <v>1036.451</v>
      </c>
      <c r="I243" s="79" t="s">
        <v>4564</v>
      </c>
      <c r="J243" s="79" t="s">
        <v>243</v>
      </c>
      <c r="K243" s="79">
        <v>1</v>
      </c>
      <c r="L243" s="51"/>
    </row>
    <row r="244" spans="1:12">
      <c r="A244" s="79">
        <v>228</v>
      </c>
      <c r="B244" s="79">
        <v>2018</v>
      </c>
      <c r="C244" s="79" t="s">
        <v>4841</v>
      </c>
      <c r="D244" s="79" t="s">
        <v>77</v>
      </c>
      <c r="E244" s="79" t="s">
        <v>89</v>
      </c>
      <c r="F244" s="79">
        <v>545.48400000000004</v>
      </c>
      <c r="G244" s="79">
        <v>8.4718999999999998</v>
      </c>
      <c r="H244" s="79">
        <v>1034.453</v>
      </c>
      <c r="I244" s="79" t="s">
        <v>45</v>
      </c>
      <c r="J244" s="79" t="s">
        <v>4677</v>
      </c>
      <c r="K244" s="79">
        <v>1</v>
      </c>
      <c r="L244" s="51"/>
    </row>
    <row r="245" spans="1:12">
      <c r="A245" s="80">
        <v>229</v>
      </c>
      <c r="B245" s="79">
        <v>2018</v>
      </c>
      <c r="C245" s="79" t="s">
        <v>3556</v>
      </c>
      <c r="D245" s="79" t="s">
        <v>77</v>
      </c>
      <c r="E245" s="79" t="s">
        <v>167</v>
      </c>
      <c r="F245" s="79">
        <v>498.57900000000001</v>
      </c>
      <c r="G245" s="98">
        <v>0.33556712962962965</v>
      </c>
      <c r="H245" s="79">
        <v>1031.7929999999999</v>
      </c>
      <c r="I245" s="79" t="s">
        <v>4564</v>
      </c>
      <c r="J245" s="79" t="s">
        <v>1149</v>
      </c>
      <c r="K245" s="79">
        <v>1</v>
      </c>
      <c r="L245" s="51"/>
    </row>
    <row r="246" spans="1:12">
      <c r="A246" s="79">
        <v>230</v>
      </c>
      <c r="B246" s="79">
        <v>2018</v>
      </c>
      <c r="C246" s="79" t="s">
        <v>1508</v>
      </c>
      <c r="D246" s="79" t="s">
        <v>77</v>
      </c>
      <c r="E246" s="79" t="s">
        <v>89</v>
      </c>
      <c r="F246" s="79">
        <v>486.16500000000002</v>
      </c>
      <c r="G246" s="98">
        <v>0.32770833333333332</v>
      </c>
      <c r="H246" s="79">
        <v>1030.2280000000001</v>
      </c>
      <c r="I246" s="79" t="s">
        <v>4564</v>
      </c>
      <c r="J246" s="79" t="s">
        <v>272</v>
      </c>
      <c r="K246" s="79">
        <v>1</v>
      </c>
      <c r="L246" s="51"/>
    </row>
    <row r="247" spans="1:12">
      <c r="A247" s="80">
        <v>231</v>
      </c>
      <c r="B247" s="79">
        <v>2018</v>
      </c>
      <c r="C247" s="79" t="s">
        <v>4840</v>
      </c>
      <c r="D247" s="79" t="s">
        <v>99</v>
      </c>
      <c r="E247" s="79" t="s">
        <v>89</v>
      </c>
      <c r="F247" s="79">
        <v>506.03399999999999</v>
      </c>
      <c r="G247" s="79">
        <v>8.1113</v>
      </c>
      <c r="H247" s="79">
        <v>1030.165</v>
      </c>
      <c r="I247" s="79" t="s">
        <v>44</v>
      </c>
      <c r="J247" s="79" t="s">
        <v>4702</v>
      </c>
      <c r="K247" s="79">
        <v>1</v>
      </c>
      <c r="L247" s="51"/>
    </row>
    <row r="248" spans="1:12">
      <c r="A248" s="79">
        <v>232</v>
      </c>
      <c r="B248" s="79">
        <v>2018</v>
      </c>
      <c r="C248" s="79" t="s">
        <v>1036</v>
      </c>
      <c r="D248" s="79" t="s">
        <v>77</v>
      </c>
      <c r="E248" s="79" t="s">
        <v>89</v>
      </c>
      <c r="F248" s="79">
        <v>456.56700000000001</v>
      </c>
      <c r="G248" s="98">
        <v>0.30780092592592595</v>
      </c>
      <c r="H248" s="79">
        <v>1030.0830000000001</v>
      </c>
      <c r="I248" s="79" t="s">
        <v>4564</v>
      </c>
      <c r="J248" s="79" t="s">
        <v>417</v>
      </c>
      <c r="K248" s="79">
        <v>1</v>
      </c>
      <c r="L248" s="51"/>
    </row>
    <row r="249" spans="1:12">
      <c r="A249" s="80">
        <v>233</v>
      </c>
      <c r="B249" s="79">
        <v>2018</v>
      </c>
      <c r="C249" s="79" t="s">
        <v>383</v>
      </c>
      <c r="D249" s="79" t="s">
        <v>99</v>
      </c>
      <c r="E249" s="79" t="s">
        <v>141</v>
      </c>
      <c r="F249" s="79">
        <v>486.16500000000002</v>
      </c>
      <c r="G249" s="98">
        <v>0.32832175925925927</v>
      </c>
      <c r="H249" s="79">
        <v>1028.3040000000001</v>
      </c>
      <c r="I249" s="79" t="s">
        <v>4564</v>
      </c>
      <c r="J249" s="79" t="s">
        <v>272</v>
      </c>
      <c r="K249" s="79">
        <v>1</v>
      </c>
      <c r="L249" s="51"/>
    </row>
    <row r="250" spans="1:12">
      <c r="A250" s="79">
        <v>234</v>
      </c>
      <c r="B250" s="81">
        <v>2018</v>
      </c>
      <c r="C250" s="81" t="s">
        <v>4839</v>
      </c>
      <c r="D250" s="81" t="s">
        <v>77</v>
      </c>
      <c r="E250" s="81" t="s">
        <v>89</v>
      </c>
      <c r="F250" s="81">
        <v>543.43299999999999</v>
      </c>
      <c r="G250" s="81">
        <v>8.4839000000000002</v>
      </c>
      <c r="H250" s="81">
        <v>1027.963</v>
      </c>
      <c r="I250" s="81" t="s">
        <v>45</v>
      </c>
      <c r="J250" s="81" t="s">
        <v>4632</v>
      </c>
      <c r="K250" s="81">
        <v>1</v>
      </c>
      <c r="L250" s="51"/>
    </row>
    <row r="251" spans="1:12">
      <c r="A251" s="80">
        <v>235</v>
      </c>
      <c r="B251" s="81">
        <v>2018</v>
      </c>
      <c r="C251" s="81" t="s">
        <v>828</v>
      </c>
      <c r="D251" s="81" t="s">
        <v>99</v>
      </c>
      <c r="E251" s="81" t="s">
        <v>78</v>
      </c>
      <c r="F251" s="81">
        <v>475.517</v>
      </c>
      <c r="G251" s="99">
        <v>0.32134259259259262</v>
      </c>
      <c r="H251" s="81">
        <v>1027.627</v>
      </c>
      <c r="I251" s="81" t="s">
        <v>4564</v>
      </c>
      <c r="J251" s="81" t="s">
        <v>134</v>
      </c>
      <c r="K251" s="81">
        <v>1</v>
      </c>
      <c r="L251" s="51"/>
    </row>
    <row r="252" spans="1:12">
      <c r="A252" s="79">
        <v>236</v>
      </c>
      <c r="B252" s="81">
        <v>2018</v>
      </c>
      <c r="C252" s="81" t="s">
        <v>1876</v>
      </c>
      <c r="D252" s="81" t="s">
        <v>99</v>
      </c>
      <c r="E252" s="81" t="s">
        <v>78</v>
      </c>
      <c r="F252" s="81">
        <v>475.517</v>
      </c>
      <c r="G252" s="99">
        <v>0.32158564814814816</v>
      </c>
      <c r="H252" s="81">
        <v>1026.8499999999999</v>
      </c>
      <c r="I252" s="81" t="s">
        <v>4564</v>
      </c>
      <c r="J252" s="81" t="s">
        <v>134</v>
      </c>
      <c r="K252" s="81">
        <v>1</v>
      </c>
      <c r="L252" s="51"/>
    </row>
    <row r="253" spans="1:12">
      <c r="A253" s="80">
        <v>237</v>
      </c>
      <c r="B253" s="81">
        <v>2017</v>
      </c>
      <c r="C253" s="81" t="s">
        <v>4838</v>
      </c>
      <c r="D253" s="81" t="s">
        <v>77</v>
      </c>
      <c r="E253" s="81" t="s">
        <v>100</v>
      </c>
      <c r="F253" s="81">
        <v>466.63600000000002</v>
      </c>
      <c r="G253" s="81">
        <v>7.3440000000000003</v>
      </c>
      <c r="H253" s="81">
        <v>1026.327</v>
      </c>
      <c r="I253" s="81" t="s">
        <v>4708</v>
      </c>
      <c r="J253" s="81" t="s">
        <v>4835</v>
      </c>
      <c r="K253" s="81">
        <v>1</v>
      </c>
      <c r="L253" s="51"/>
    </row>
    <row r="254" spans="1:12">
      <c r="A254" s="79">
        <v>238</v>
      </c>
      <c r="B254" s="79">
        <v>2017</v>
      </c>
      <c r="C254" s="79" t="s">
        <v>1861</v>
      </c>
      <c r="D254" s="79" t="s">
        <v>77</v>
      </c>
      <c r="E254" s="79" t="s">
        <v>167</v>
      </c>
      <c r="F254" s="79">
        <v>490.44200000000001</v>
      </c>
      <c r="G254" s="98">
        <v>0.33202546296296293</v>
      </c>
      <c r="H254" s="79">
        <v>1025.78</v>
      </c>
      <c r="I254" s="79" t="s">
        <v>4564</v>
      </c>
      <c r="J254" s="79" t="s">
        <v>139</v>
      </c>
      <c r="K254" s="79">
        <v>1</v>
      </c>
      <c r="L254" s="51"/>
    </row>
    <row r="255" spans="1:12">
      <c r="A255" s="80">
        <v>239</v>
      </c>
      <c r="B255" s="79">
        <v>2018</v>
      </c>
      <c r="C255" s="79" t="s">
        <v>663</v>
      </c>
      <c r="D255" s="79" t="s">
        <v>99</v>
      </c>
      <c r="E255" s="79" t="s">
        <v>89</v>
      </c>
      <c r="F255" s="79">
        <v>490.44200000000001</v>
      </c>
      <c r="G255" s="98">
        <v>0.33216435185185184</v>
      </c>
      <c r="H255" s="79">
        <v>1025.3510000000001</v>
      </c>
      <c r="I255" s="79" t="s">
        <v>4564</v>
      </c>
      <c r="J255" s="79" t="s">
        <v>139</v>
      </c>
      <c r="K255" s="79">
        <v>1</v>
      </c>
      <c r="L255" s="51"/>
    </row>
    <row r="256" spans="1:12">
      <c r="A256" s="79">
        <v>240</v>
      </c>
      <c r="B256" s="79">
        <v>2018</v>
      </c>
      <c r="C256" s="79" t="s">
        <v>4837</v>
      </c>
      <c r="D256" s="79" t="s">
        <v>99</v>
      </c>
      <c r="E256" s="79" t="s">
        <v>89</v>
      </c>
      <c r="F256" s="79">
        <v>545.91999999999996</v>
      </c>
      <c r="G256" s="79">
        <v>8.5328999999999997</v>
      </c>
      <c r="H256" s="79">
        <v>1023.312</v>
      </c>
      <c r="I256" s="79" t="s">
        <v>45</v>
      </c>
      <c r="J256" s="79" t="s">
        <v>4762</v>
      </c>
      <c r="K256" s="79">
        <v>1</v>
      </c>
      <c r="L256" s="51"/>
    </row>
    <row r="257" spans="1:12">
      <c r="A257" s="80">
        <v>241</v>
      </c>
      <c r="B257" s="79">
        <v>2018</v>
      </c>
      <c r="C257" s="79" t="s">
        <v>4836</v>
      </c>
      <c r="D257" s="79" t="s">
        <v>99</v>
      </c>
      <c r="E257" s="79" t="s">
        <v>141</v>
      </c>
      <c r="F257" s="79">
        <v>466.63600000000002</v>
      </c>
      <c r="G257" s="79">
        <v>7.3611000000000004</v>
      </c>
      <c r="H257" s="79">
        <v>1022.914</v>
      </c>
      <c r="I257" s="79" t="s">
        <v>4708</v>
      </c>
      <c r="J257" s="79" t="s">
        <v>4835</v>
      </c>
      <c r="K257" s="79">
        <v>1</v>
      </c>
      <c r="L257" s="51"/>
    </row>
    <row r="258" spans="1:12">
      <c r="A258" s="79">
        <v>242</v>
      </c>
      <c r="B258" s="79">
        <v>2018</v>
      </c>
      <c r="C258" s="79" t="s">
        <v>1491</v>
      </c>
      <c r="D258" s="79" t="s">
        <v>77</v>
      </c>
      <c r="E258" s="79" t="s">
        <v>89</v>
      </c>
      <c r="F258" s="79">
        <v>477.36599999999999</v>
      </c>
      <c r="G258" s="98">
        <v>0.32415509259259262</v>
      </c>
      <c r="H258" s="79">
        <v>1022.672</v>
      </c>
      <c r="I258" s="79" t="s">
        <v>4564</v>
      </c>
      <c r="J258" s="79" t="s">
        <v>309</v>
      </c>
      <c r="K258" s="79">
        <v>1</v>
      </c>
      <c r="L258" s="51"/>
    </row>
    <row r="259" spans="1:12">
      <c r="A259" s="80">
        <v>243</v>
      </c>
      <c r="B259" s="79">
        <v>2018</v>
      </c>
      <c r="C259" s="79" t="s">
        <v>4834</v>
      </c>
      <c r="D259" s="79" t="s">
        <v>77</v>
      </c>
      <c r="E259" s="79" t="s">
        <v>89</v>
      </c>
      <c r="F259" s="79">
        <v>495.64299999999997</v>
      </c>
      <c r="G259" s="79">
        <v>8.0452999999999992</v>
      </c>
      <c r="H259" s="79">
        <v>1022.19</v>
      </c>
      <c r="I259" s="79" t="s">
        <v>44</v>
      </c>
      <c r="J259" s="79" t="s">
        <v>4644</v>
      </c>
      <c r="K259" s="79">
        <v>1</v>
      </c>
      <c r="L259" s="51"/>
    </row>
    <row r="260" spans="1:12">
      <c r="A260" s="79">
        <v>244</v>
      </c>
      <c r="B260" s="79">
        <v>2018</v>
      </c>
      <c r="C260" s="79" t="s">
        <v>4833</v>
      </c>
      <c r="D260" s="79" t="s">
        <v>99</v>
      </c>
      <c r="E260" s="79" t="s">
        <v>141</v>
      </c>
      <c r="F260" s="79">
        <v>541.69600000000003</v>
      </c>
      <c r="G260" s="79">
        <v>8.5122999999999998</v>
      </c>
      <c r="H260" s="79">
        <v>1019.407</v>
      </c>
      <c r="I260" s="79" t="s">
        <v>45</v>
      </c>
      <c r="J260" s="79" t="s">
        <v>4736</v>
      </c>
      <c r="K260" s="79">
        <v>1</v>
      </c>
      <c r="L260" s="51"/>
    </row>
    <row r="261" spans="1:12">
      <c r="A261" s="80">
        <v>245</v>
      </c>
      <c r="B261" s="79">
        <v>2017</v>
      </c>
      <c r="C261" s="79" t="s">
        <v>1178</v>
      </c>
      <c r="D261" s="79" t="s">
        <v>99</v>
      </c>
      <c r="E261" s="79" t="s">
        <v>89</v>
      </c>
      <c r="F261" s="79">
        <v>479.66899999999998</v>
      </c>
      <c r="G261" s="98">
        <v>0.32725694444444448</v>
      </c>
      <c r="H261" s="79">
        <v>1017.865</v>
      </c>
      <c r="I261" s="79" t="s">
        <v>4564</v>
      </c>
      <c r="J261" s="79" t="s">
        <v>117</v>
      </c>
      <c r="K261" s="79">
        <v>1</v>
      </c>
      <c r="L261" s="51"/>
    </row>
    <row r="262" spans="1:12">
      <c r="A262" s="79">
        <v>246</v>
      </c>
      <c r="B262" s="79">
        <v>2018</v>
      </c>
      <c r="C262" s="79" t="s">
        <v>4832</v>
      </c>
      <c r="D262" s="79" t="s">
        <v>99</v>
      </c>
      <c r="E262" s="79" t="s">
        <v>89</v>
      </c>
      <c r="F262" s="79">
        <v>491.20100000000002</v>
      </c>
      <c r="G262" s="79">
        <v>8.0334000000000003</v>
      </c>
      <c r="H262" s="79">
        <v>1015.788</v>
      </c>
      <c r="I262" s="79" t="s">
        <v>44</v>
      </c>
      <c r="J262" s="79" t="s">
        <v>4760</v>
      </c>
      <c r="K262" s="79">
        <v>1</v>
      </c>
      <c r="L262" s="51"/>
    </row>
    <row r="263" spans="1:12">
      <c r="A263" s="80">
        <v>247</v>
      </c>
      <c r="B263" s="81">
        <v>2018</v>
      </c>
      <c r="C263" s="81" t="s">
        <v>1789</v>
      </c>
      <c r="D263" s="81" t="s">
        <v>99</v>
      </c>
      <c r="E263" s="81" t="s">
        <v>167</v>
      </c>
      <c r="F263" s="81">
        <v>485.767</v>
      </c>
      <c r="G263" s="99">
        <v>0.33217592592592593</v>
      </c>
      <c r="H263" s="81">
        <v>1015.5410000000001</v>
      </c>
      <c r="I263" s="81" t="s">
        <v>4564</v>
      </c>
      <c r="J263" s="81" t="s">
        <v>243</v>
      </c>
      <c r="K263" s="81">
        <v>1</v>
      </c>
      <c r="L263" s="51"/>
    </row>
    <row r="264" spans="1:12">
      <c r="A264" s="79">
        <v>248</v>
      </c>
      <c r="B264" s="79">
        <v>2018</v>
      </c>
      <c r="C264" s="79" t="s">
        <v>88</v>
      </c>
      <c r="D264" s="79" t="s">
        <v>77</v>
      </c>
      <c r="E264" s="79" t="s">
        <v>89</v>
      </c>
      <c r="F264" s="79">
        <v>488.87299999999999</v>
      </c>
      <c r="G264" s="98">
        <v>0.33512731481481484</v>
      </c>
      <c r="H264" s="79">
        <v>1013.034</v>
      </c>
      <c r="I264" s="79" t="s">
        <v>4564</v>
      </c>
      <c r="J264" s="79" t="s">
        <v>93</v>
      </c>
      <c r="K264" s="79">
        <v>1</v>
      </c>
      <c r="L264" s="51"/>
    </row>
    <row r="265" spans="1:12">
      <c r="A265" s="80">
        <v>249</v>
      </c>
      <c r="B265" s="79">
        <v>2018</v>
      </c>
      <c r="C265" s="79" t="s">
        <v>4831</v>
      </c>
      <c r="D265" s="79" t="s">
        <v>77</v>
      </c>
      <c r="E265" s="79" t="s">
        <v>141</v>
      </c>
      <c r="F265" s="79">
        <v>466.88900000000001</v>
      </c>
      <c r="G265" s="79">
        <v>7.4104000000000001</v>
      </c>
      <c r="H265" s="79">
        <v>1012.629</v>
      </c>
      <c r="I265" s="79" t="s">
        <v>4708</v>
      </c>
      <c r="J265" s="79" t="s">
        <v>4721</v>
      </c>
      <c r="K265" s="79">
        <v>1</v>
      </c>
      <c r="L265" s="51"/>
    </row>
    <row r="266" spans="1:12">
      <c r="A266" s="79">
        <v>250</v>
      </c>
      <c r="B266" s="79">
        <v>2018</v>
      </c>
      <c r="C266" s="79" t="s">
        <v>4830</v>
      </c>
      <c r="D266" s="79" t="s">
        <v>99</v>
      </c>
      <c r="E266" s="79" t="s">
        <v>89</v>
      </c>
      <c r="F266" s="79">
        <v>500.86500000000001</v>
      </c>
      <c r="G266" s="79">
        <v>8.1450999999999993</v>
      </c>
      <c r="H266" s="79">
        <v>1012.155</v>
      </c>
      <c r="I266" s="79" t="s">
        <v>44</v>
      </c>
      <c r="J266" s="79" t="s">
        <v>4665</v>
      </c>
      <c r="K266" s="79">
        <v>1</v>
      </c>
      <c r="L266" s="51"/>
    </row>
    <row r="267" spans="1:12">
      <c r="A267" s="80">
        <v>251</v>
      </c>
      <c r="B267" s="79">
        <v>2017</v>
      </c>
      <c r="C267" s="79" t="s">
        <v>4829</v>
      </c>
      <c r="D267" s="79" t="s">
        <v>77</v>
      </c>
      <c r="E267" s="79" t="s">
        <v>89</v>
      </c>
      <c r="F267" s="79">
        <v>466.88900000000001</v>
      </c>
      <c r="G267" s="79">
        <v>7.4248000000000003</v>
      </c>
      <c r="H267" s="79">
        <v>1008.835</v>
      </c>
      <c r="I267" s="79" t="s">
        <v>4708</v>
      </c>
      <c r="J267" s="79" t="s">
        <v>4721</v>
      </c>
      <c r="K267" s="79">
        <v>1</v>
      </c>
      <c r="L267" s="51"/>
    </row>
    <row r="268" spans="1:12">
      <c r="A268" s="79">
        <v>252</v>
      </c>
      <c r="B268" s="81">
        <v>2018</v>
      </c>
      <c r="C268" s="81" t="s">
        <v>159</v>
      </c>
      <c r="D268" s="81" t="s">
        <v>77</v>
      </c>
      <c r="E268" s="81" t="s">
        <v>141</v>
      </c>
      <c r="F268" s="81">
        <v>488.87299999999999</v>
      </c>
      <c r="G268" s="99">
        <v>0.33658564814814818</v>
      </c>
      <c r="H268" s="81">
        <v>1008.644</v>
      </c>
      <c r="I268" s="81" t="s">
        <v>4564</v>
      </c>
      <c r="J268" s="81" t="s">
        <v>93</v>
      </c>
      <c r="K268" s="81">
        <v>1</v>
      </c>
      <c r="L268" s="51"/>
    </row>
    <row r="269" spans="1:12">
      <c r="A269" s="80">
        <v>253</v>
      </c>
      <c r="B269" s="79">
        <v>2017</v>
      </c>
      <c r="C269" s="79" t="s">
        <v>986</v>
      </c>
      <c r="D269" s="79" t="s">
        <v>99</v>
      </c>
      <c r="E269" s="79" t="s">
        <v>214</v>
      </c>
      <c r="F269" s="79">
        <v>491.62599999999998</v>
      </c>
      <c r="G269" s="98">
        <v>0.33872685185185186</v>
      </c>
      <c r="H269" s="79">
        <v>1007.913</v>
      </c>
      <c r="I269" s="79" t="s">
        <v>4564</v>
      </c>
      <c r="J269" s="79" t="s">
        <v>181</v>
      </c>
      <c r="K269" s="79">
        <v>1</v>
      </c>
      <c r="L269" s="51"/>
    </row>
    <row r="270" spans="1:12">
      <c r="A270" s="79">
        <v>254</v>
      </c>
      <c r="B270" s="79">
        <v>2017</v>
      </c>
      <c r="C270" s="79" t="s">
        <v>3317</v>
      </c>
      <c r="D270" s="79" t="s">
        <v>99</v>
      </c>
      <c r="E270" s="79" t="s">
        <v>89</v>
      </c>
      <c r="F270" s="79">
        <v>492.82</v>
      </c>
      <c r="G270" s="98">
        <v>0.34062500000000001</v>
      </c>
      <c r="H270" s="79">
        <v>1004.729</v>
      </c>
      <c r="I270" s="79" t="s">
        <v>4564</v>
      </c>
      <c r="J270" s="79" t="s">
        <v>129</v>
      </c>
      <c r="K270" s="79">
        <v>1</v>
      </c>
      <c r="L270" s="51"/>
    </row>
    <row r="271" spans="1:12">
      <c r="A271" s="80">
        <v>255</v>
      </c>
      <c r="B271" s="79">
        <v>2018</v>
      </c>
      <c r="C271" s="79" t="s">
        <v>2311</v>
      </c>
      <c r="D271" s="79" t="s">
        <v>99</v>
      </c>
      <c r="E271" s="79" t="s">
        <v>89</v>
      </c>
      <c r="F271" s="79">
        <v>491.62599999999998</v>
      </c>
      <c r="G271" s="98">
        <v>0.33986111111111111</v>
      </c>
      <c r="H271" s="79">
        <v>1004.548</v>
      </c>
      <c r="I271" s="79" t="s">
        <v>4564</v>
      </c>
      <c r="J271" s="79" t="s">
        <v>181</v>
      </c>
      <c r="K271" s="79">
        <v>1</v>
      </c>
      <c r="L271" s="51"/>
    </row>
    <row r="272" spans="1:12">
      <c r="A272" s="79">
        <v>256</v>
      </c>
      <c r="B272" s="81">
        <v>2018</v>
      </c>
      <c r="C272" s="81" t="s">
        <v>1057</v>
      </c>
      <c r="D272" s="81" t="s">
        <v>77</v>
      </c>
      <c r="E272" s="81" t="s">
        <v>89</v>
      </c>
      <c r="F272" s="81">
        <v>477.012</v>
      </c>
      <c r="G272" s="99">
        <v>0.33012731481481478</v>
      </c>
      <c r="H272" s="81">
        <v>1003.426</v>
      </c>
      <c r="I272" s="81" t="s">
        <v>4564</v>
      </c>
      <c r="J272" s="81" t="s">
        <v>267</v>
      </c>
      <c r="K272" s="81">
        <v>1</v>
      </c>
      <c r="L272" s="51"/>
    </row>
    <row r="273" spans="1:12">
      <c r="A273" s="80">
        <v>257</v>
      </c>
      <c r="B273" s="79">
        <v>2018</v>
      </c>
      <c r="C273" s="79" t="s">
        <v>4828</v>
      </c>
      <c r="D273" s="79" t="s">
        <v>99</v>
      </c>
      <c r="E273" s="79" t="s">
        <v>260</v>
      </c>
      <c r="F273" s="79">
        <v>545.91999999999996</v>
      </c>
      <c r="G273" s="79">
        <v>9.0848999999999993</v>
      </c>
      <c r="H273" s="79">
        <v>994.72299999999996</v>
      </c>
      <c r="I273" s="79" t="s">
        <v>45</v>
      </c>
      <c r="J273" s="79" t="s">
        <v>4762</v>
      </c>
      <c r="K273" s="79">
        <v>1</v>
      </c>
      <c r="L273" s="51"/>
    </row>
    <row r="274" spans="1:12">
      <c r="A274" s="79">
        <v>258</v>
      </c>
      <c r="B274" s="79">
        <v>2017</v>
      </c>
      <c r="C274" s="79" t="s">
        <v>467</v>
      </c>
      <c r="D274" s="79" t="s">
        <v>99</v>
      </c>
      <c r="E274" s="79" t="s">
        <v>141</v>
      </c>
      <c r="F274" s="79">
        <v>488.87299999999999</v>
      </c>
      <c r="G274" s="98">
        <v>0.34164351851851849</v>
      </c>
      <c r="H274" s="79">
        <v>993.71199999999999</v>
      </c>
      <c r="I274" s="79" t="s">
        <v>4564</v>
      </c>
      <c r="J274" s="79" t="s">
        <v>93</v>
      </c>
      <c r="K274" s="79">
        <v>1</v>
      </c>
      <c r="L274" s="51"/>
    </row>
    <row r="275" spans="1:12">
      <c r="A275" s="80">
        <v>259</v>
      </c>
      <c r="B275" s="79">
        <v>2018</v>
      </c>
      <c r="C275" s="79" t="s">
        <v>1925</v>
      </c>
      <c r="D275" s="79" t="s">
        <v>77</v>
      </c>
      <c r="E275" s="79" t="s">
        <v>736</v>
      </c>
      <c r="F275" s="79">
        <v>470.72399999999999</v>
      </c>
      <c r="G275" s="98">
        <v>0.32961805555555557</v>
      </c>
      <c r="H275" s="79">
        <v>991.72799999999995</v>
      </c>
      <c r="I275" s="79" t="s">
        <v>4564</v>
      </c>
      <c r="J275" s="79" t="s">
        <v>197</v>
      </c>
      <c r="K275" s="79">
        <v>1</v>
      </c>
      <c r="L275" s="51"/>
    </row>
    <row r="276" spans="1:12">
      <c r="A276" s="79">
        <v>260</v>
      </c>
      <c r="B276" s="81">
        <v>2018</v>
      </c>
      <c r="C276" s="81" t="s">
        <v>4827</v>
      </c>
      <c r="D276" s="81" t="s">
        <v>99</v>
      </c>
      <c r="E276" s="81" t="s">
        <v>736</v>
      </c>
      <c r="F276" s="81">
        <v>497.61900000000003</v>
      </c>
      <c r="G276" s="81">
        <v>8.2558000000000007</v>
      </c>
      <c r="H276" s="81">
        <v>983.50199999999995</v>
      </c>
      <c r="I276" s="81" t="s">
        <v>44</v>
      </c>
      <c r="J276" s="81" t="s">
        <v>4606</v>
      </c>
      <c r="K276" s="81">
        <v>1</v>
      </c>
      <c r="L276" s="51"/>
    </row>
    <row r="277" spans="1:12">
      <c r="A277" s="80">
        <v>261</v>
      </c>
      <c r="B277" s="79">
        <v>2018</v>
      </c>
      <c r="C277" s="79" t="s">
        <v>2742</v>
      </c>
      <c r="D277" s="79" t="s">
        <v>99</v>
      </c>
      <c r="E277" s="79" t="s">
        <v>218</v>
      </c>
      <c r="F277" s="79">
        <v>475.517</v>
      </c>
      <c r="G277" s="98">
        <v>0.3410069444444444</v>
      </c>
      <c r="H277" s="79">
        <v>968.36699999999996</v>
      </c>
      <c r="I277" s="79" t="s">
        <v>4564</v>
      </c>
      <c r="J277" s="79" t="s">
        <v>134</v>
      </c>
      <c r="K277" s="79">
        <v>1</v>
      </c>
      <c r="L277" s="51"/>
    </row>
    <row r="278" spans="1:12">
      <c r="A278" s="79">
        <v>262</v>
      </c>
      <c r="B278" s="79">
        <v>2018</v>
      </c>
      <c r="C278" s="79" t="s">
        <v>4826</v>
      </c>
      <c r="D278" s="79" t="s">
        <v>77</v>
      </c>
      <c r="E278" s="79" t="s">
        <v>78</v>
      </c>
      <c r="F278" s="79">
        <v>500.86500000000001</v>
      </c>
      <c r="G278" s="79">
        <v>8.3725000000000005</v>
      </c>
      <c r="H278" s="79">
        <v>968.01199999999994</v>
      </c>
      <c r="I278" s="79" t="s">
        <v>44</v>
      </c>
      <c r="J278" s="79" t="s">
        <v>4665</v>
      </c>
      <c r="K278" s="79">
        <v>1</v>
      </c>
      <c r="L278" s="51"/>
    </row>
    <row r="279" spans="1:12">
      <c r="A279" s="80">
        <v>263</v>
      </c>
      <c r="B279" s="81">
        <v>2017</v>
      </c>
      <c r="C279" s="81" t="s">
        <v>1339</v>
      </c>
      <c r="D279" s="81" t="s">
        <v>77</v>
      </c>
      <c r="E279" s="81" t="s">
        <v>214</v>
      </c>
      <c r="F279" s="81">
        <v>476.82</v>
      </c>
      <c r="G279" s="99">
        <v>0.34211805555555558</v>
      </c>
      <c r="H279" s="81">
        <v>967.86699999999996</v>
      </c>
      <c r="I279" s="81" t="s">
        <v>4564</v>
      </c>
      <c r="J279" s="81" t="s">
        <v>835</v>
      </c>
      <c r="K279" s="81">
        <v>1</v>
      </c>
      <c r="L279" s="51"/>
    </row>
    <row r="280" spans="1:12">
      <c r="A280" s="79">
        <v>264</v>
      </c>
      <c r="B280" s="79">
        <v>2018</v>
      </c>
      <c r="C280" s="79" t="s">
        <v>1713</v>
      </c>
      <c r="D280" s="79" t="s">
        <v>77</v>
      </c>
      <c r="E280" s="79" t="s">
        <v>141</v>
      </c>
      <c r="F280" s="79">
        <v>485.767</v>
      </c>
      <c r="G280" s="98">
        <v>0.34873842592592591</v>
      </c>
      <c r="H280" s="79">
        <v>967.31</v>
      </c>
      <c r="I280" s="79" t="s">
        <v>4564</v>
      </c>
      <c r="J280" s="79" t="s">
        <v>243</v>
      </c>
      <c r="K280" s="79">
        <v>1</v>
      </c>
      <c r="L280" s="51"/>
    </row>
    <row r="281" spans="1:12">
      <c r="A281" s="80">
        <v>265</v>
      </c>
      <c r="B281" s="79">
        <v>2017</v>
      </c>
      <c r="C281" s="79" t="s">
        <v>502</v>
      </c>
      <c r="D281" s="79" t="s">
        <v>99</v>
      </c>
      <c r="E281" s="79" t="s">
        <v>89</v>
      </c>
      <c r="F281" s="79">
        <v>492.82</v>
      </c>
      <c r="G281" s="98">
        <v>0.35395833333333332</v>
      </c>
      <c r="H281" s="79">
        <v>966.88199999999995</v>
      </c>
      <c r="I281" s="79" t="s">
        <v>4564</v>
      </c>
      <c r="J281" s="79" t="s">
        <v>129</v>
      </c>
      <c r="K281" s="79">
        <v>1</v>
      </c>
      <c r="L281" s="51"/>
    </row>
    <row r="282" spans="1:12">
      <c r="A282" s="79">
        <v>266</v>
      </c>
      <c r="B282" s="79">
        <v>2018</v>
      </c>
      <c r="C282" s="79" t="s">
        <v>2014</v>
      </c>
      <c r="D282" s="79" t="s">
        <v>99</v>
      </c>
      <c r="E282" s="79" t="s">
        <v>89</v>
      </c>
      <c r="F282" s="79">
        <v>477.36599999999999</v>
      </c>
      <c r="G282" s="98">
        <v>0.34350694444444446</v>
      </c>
      <c r="H282" s="79">
        <v>965.05799999999999</v>
      </c>
      <c r="I282" s="79" t="s">
        <v>4564</v>
      </c>
      <c r="J282" s="79" t="s">
        <v>309</v>
      </c>
      <c r="K282" s="79">
        <v>1</v>
      </c>
      <c r="L282" s="51"/>
    </row>
    <row r="283" spans="1:12">
      <c r="A283" s="80">
        <v>267</v>
      </c>
      <c r="B283" s="79">
        <v>2018</v>
      </c>
      <c r="C283" s="79" t="s">
        <v>4825</v>
      </c>
      <c r="D283" s="79" t="s">
        <v>77</v>
      </c>
      <c r="E283" s="79" t="s">
        <v>89</v>
      </c>
      <c r="F283" s="79">
        <v>493.35700000000003</v>
      </c>
      <c r="G283" s="79">
        <v>8.3224</v>
      </c>
      <c r="H283" s="79">
        <v>962.83500000000004</v>
      </c>
      <c r="I283" s="79" t="s">
        <v>44</v>
      </c>
      <c r="J283" s="79" t="s">
        <v>4587</v>
      </c>
      <c r="K283" s="79">
        <v>1</v>
      </c>
      <c r="L283" s="51"/>
    </row>
    <row r="284" spans="1:12">
      <c r="A284" s="79">
        <v>268</v>
      </c>
      <c r="B284" s="79">
        <v>2018</v>
      </c>
      <c r="C284" s="79" t="s">
        <v>1967</v>
      </c>
      <c r="D284" s="79" t="s">
        <v>99</v>
      </c>
      <c r="E284" s="79" t="s">
        <v>141</v>
      </c>
      <c r="F284" s="79">
        <v>476.82</v>
      </c>
      <c r="G284" s="98">
        <v>0.3439699074074074</v>
      </c>
      <c r="H284" s="79">
        <v>962.65800000000002</v>
      </c>
      <c r="I284" s="79" t="s">
        <v>4564</v>
      </c>
      <c r="J284" s="79" t="s">
        <v>835</v>
      </c>
      <c r="K284" s="79">
        <v>1</v>
      </c>
      <c r="L284" s="51"/>
    </row>
    <row r="285" spans="1:12">
      <c r="A285" s="80">
        <v>269</v>
      </c>
      <c r="B285" s="79">
        <v>2018</v>
      </c>
      <c r="C285" s="79" t="s">
        <v>4824</v>
      </c>
      <c r="D285" s="79" t="s">
        <v>77</v>
      </c>
      <c r="E285" s="79" t="s">
        <v>141</v>
      </c>
      <c r="F285" s="79">
        <v>466.88900000000001</v>
      </c>
      <c r="G285" s="79">
        <v>8.0818999999999992</v>
      </c>
      <c r="H285" s="79">
        <v>956.12</v>
      </c>
      <c r="I285" s="79" t="s">
        <v>4708</v>
      </c>
      <c r="J285" s="79" t="s">
        <v>4721</v>
      </c>
      <c r="K285" s="79">
        <v>1</v>
      </c>
      <c r="L285" s="51"/>
    </row>
    <row r="286" spans="1:12">
      <c r="A286" s="79">
        <v>270</v>
      </c>
      <c r="B286" s="79">
        <v>2017</v>
      </c>
      <c r="C286" s="79" t="s">
        <v>1089</v>
      </c>
      <c r="D286" s="79" t="s">
        <v>77</v>
      </c>
      <c r="E286" s="79" t="s">
        <v>78</v>
      </c>
      <c r="F286" s="79">
        <v>475.517</v>
      </c>
      <c r="G286" s="98">
        <v>0.34658564814814818</v>
      </c>
      <c r="H286" s="79">
        <v>952.78099999999995</v>
      </c>
      <c r="I286" s="79" t="s">
        <v>4564</v>
      </c>
      <c r="J286" s="79" t="s">
        <v>134</v>
      </c>
      <c r="K286" s="79">
        <v>1</v>
      </c>
      <c r="L286" s="51"/>
    </row>
    <row r="287" spans="1:12">
      <c r="A287" s="80">
        <v>271</v>
      </c>
      <c r="B287" s="79">
        <v>2016</v>
      </c>
      <c r="C287" s="79" t="s">
        <v>1722</v>
      </c>
      <c r="D287" s="79" t="s">
        <v>77</v>
      </c>
      <c r="E287" s="79" t="s">
        <v>407</v>
      </c>
      <c r="F287" s="79">
        <v>498.57900000000001</v>
      </c>
      <c r="G287" s="98">
        <v>0.36552083333333335</v>
      </c>
      <c r="H287" s="79">
        <v>947.23800000000006</v>
      </c>
      <c r="I287" s="79" t="s">
        <v>4564</v>
      </c>
      <c r="J287" s="79" t="s">
        <v>1149</v>
      </c>
      <c r="K287" s="79">
        <v>1</v>
      </c>
      <c r="L287" s="51"/>
    </row>
    <row r="288" spans="1:12">
      <c r="A288" s="79">
        <v>272</v>
      </c>
      <c r="B288" s="81">
        <v>2018</v>
      </c>
      <c r="C288" s="81" t="s">
        <v>4823</v>
      </c>
      <c r="D288" s="81" t="s">
        <v>77</v>
      </c>
      <c r="E288" s="81" t="s">
        <v>218</v>
      </c>
      <c r="F288" s="81">
        <v>466.88900000000001</v>
      </c>
      <c r="G288" s="81">
        <v>8.1423000000000005</v>
      </c>
      <c r="H288" s="81">
        <v>944.38699999999994</v>
      </c>
      <c r="I288" s="81" t="s">
        <v>4708</v>
      </c>
      <c r="J288" s="81" t="s">
        <v>4721</v>
      </c>
      <c r="K288" s="81">
        <v>1</v>
      </c>
      <c r="L288" s="51"/>
    </row>
    <row r="289" spans="1:12">
      <c r="A289" s="80">
        <v>273</v>
      </c>
      <c r="B289" s="79">
        <v>2018</v>
      </c>
      <c r="C289" s="79" t="s">
        <v>4822</v>
      </c>
      <c r="D289" s="79" t="s">
        <v>77</v>
      </c>
      <c r="E289" s="79" t="s">
        <v>89</v>
      </c>
      <c r="F289" s="79">
        <v>478.08199999999999</v>
      </c>
      <c r="G289" s="79">
        <v>8.2637</v>
      </c>
      <c r="H289" s="79">
        <v>943.67700000000002</v>
      </c>
      <c r="I289" s="79" t="s">
        <v>4708</v>
      </c>
      <c r="J289" s="79" t="s">
        <v>4728</v>
      </c>
      <c r="K289" s="79">
        <v>1</v>
      </c>
      <c r="L289" s="51"/>
    </row>
    <row r="290" spans="1:12">
      <c r="A290" s="79">
        <v>274</v>
      </c>
      <c r="B290" s="79">
        <v>2018</v>
      </c>
      <c r="C290" s="79" t="s">
        <v>4821</v>
      </c>
      <c r="D290" s="79" t="s">
        <v>77</v>
      </c>
      <c r="E290" s="79" t="s">
        <v>141</v>
      </c>
      <c r="F290" s="79">
        <v>493.35700000000003</v>
      </c>
      <c r="G290" s="79">
        <v>8.4353999999999996</v>
      </c>
      <c r="H290" s="79">
        <v>941.7</v>
      </c>
      <c r="I290" s="79" t="s">
        <v>44</v>
      </c>
      <c r="J290" s="79" t="s">
        <v>4587</v>
      </c>
      <c r="K290" s="79">
        <v>1</v>
      </c>
      <c r="L290" s="51"/>
    </row>
    <row r="291" spans="1:12">
      <c r="A291" s="80">
        <v>275</v>
      </c>
      <c r="B291" s="79">
        <v>2018</v>
      </c>
      <c r="C291" s="79" t="s">
        <v>2335</v>
      </c>
      <c r="D291" s="79" t="s">
        <v>77</v>
      </c>
      <c r="E291" s="79" t="s">
        <v>141</v>
      </c>
      <c r="F291" s="79">
        <v>498.57900000000001</v>
      </c>
      <c r="G291" s="98">
        <v>0.36796296296296299</v>
      </c>
      <c r="H291" s="79">
        <v>940.952</v>
      </c>
      <c r="I291" s="79" t="s">
        <v>4564</v>
      </c>
      <c r="J291" s="79" t="s">
        <v>1149</v>
      </c>
      <c r="K291" s="79">
        <v>1</v>
      </c>
      <c r="L291" s="51"/>
    </row>
    <row r="292" spans="1:12">
      <c r="A292" s="79">
        <v>276</v>
      </c>
      <c r="B292" s="79">
        <v>2018</v>
      </c>
      <c r="C292" s="79" t="s">
        <v>340</v>
      </c>
      <c r="D292" s="79" t="s">
        <v>77</v>
      </c>
      <c r="E292" s="79" t="s">
        <v>141</v>
      </c>
      <c r="F292" s="79">
        <v>484.80200000000002</v>
      </c>
      <c r="G292" s="98">
        <v>0.35879629629629628</v>
      </c>
      <c r="H292" s="79">
        <v>938.327</v>
      </c>
      <c r="I292" s="79" t="s">
        <v>4564</v>
      </c>
      <c r="J292" s="79" t="s">
        <v>253</v>
      </c>
      <c r="K292" s="79">
        <v>1</v>
      </c>
      <c r="L292" s="51"/>
    </row>
    <row r="293" spans="1:12">
      <c r="A293" s="80">
        <v>277</v>
      </c>
      <c r="B293" s="81">
        <v>2014</v>
      </c>
      <c r="C293" s="81" t="s">
        <v>959</v>
      </c>
      <c r="D293" s="81" t="s">
        <v>77</v>
      </c>
      <c r="E293" s="81" t="s">
        <v>141</v>
      </c>
      <c r="F293" s="81">
        <v>490.44200000000001</v>
      </c>
      <c r="G293" s="99">
        <v>0.36300925925925925</v>
      </c>
      <c r="H293" s="81">
        <v>938.226</v>
      </c>
      <c r="I293" s="81" t="s">
        <v>4564</v>
      </c>
      <c r="J293" s="81" t="s">
        <v>139</v>
      </c>
      <c r="K293" s="81">
        <v>1</v>
      </c>
    </row>
    <row r="294" spans="1:12">
      <c r="A294" s="79">
        <v>278</v>
      </c>
      <c r="B294" s="79">
        <v>2018</v>
      </c>
      <c r="C294" s="79" t="s">
        <v>4820</v>
      </c>
      <c r="D294" s="79" t="s">
        <v>77</v>
      </c>
      <c r="E294" s="79" t="s">
        <v>141</v>
      </c>
      <c r="F294" s="79">
        <v>497.61900000000003</v>
      </c>
      <c r="G294" s="79">
        <v>8.5127000000000006</v>
      </c>
      <c r="H294" s="79">
        <v>936.34199999999998</v>
      </c>
      <c r="I294" s="79" t="s">
        <v>44</v>
      </c>
      <c r="J294" s="79" t="s">
        <v>4606</v>
      </c>
      <c r="K294" s="79">
        <v>1</v>
      </c>
    </row>
    <row r="295" spans="1:12">
      <c r="A295" s="80">
        <v>279</v>
      </c>
      <c r="B295" s="79">
        <v>2018</v>
      </c>
      <c r="C295" s="79" t="s">
        <v>1333</v>
      </c>
      <c r="D295" s="79" t="s">
        <v>99</v>
      </c>
      <c r="E295" s="79" t="s">
        <v>89</v>
      </c>
      <c r="F295" s="79">
        <v>468.75799999999998</v>
      </c>
      <c r="G295" s="98">
        <v>0.34775462962962966</v>
      </c>
      <c r="H295" s="79">
        <v>936.08100000000002</v>
      </c>
      <c r="I295" s="79" t="s">
        <v>4564</v>
      </c>
      <c r="J295" s="79" t="s">
        <v>314</v>
      </c>
      <c r="K295" s="79">
        <v>1</v>
      </c>
    </row>
    <row r="296" spans="1:12">
      <c r="A296" s="79">
        <v>280</v>
      </c>
      <c r="B296" s="79">
        <v>2018</v>
      </c>
      <c r="C296" s="79" t="s">
        <v>4819</v>
      </c>
      <c r="D296" s="79" t="s">
        <v>99</v>
      </c>
      <c r="E296" s="79" t="s">
        <v>141</v>
      </c>
      <c r="F296" s="79">
        <v>497.61900000000003</v>
      </c>
      <c r="G296" s="79">
        <v>8.5225000000000009</v>
      </c>
      <c r="H296" s="79">
        <v>934.64300000000003</v>
      </c>
      <c r="I296" s="79" t="s">
        <v>44</v>
      </c>
      <c r="J296" s="79" t="s">
        <v>4606</v>
      </c>
      <c r="K296" s="79">
        <v>1</v>
      </c>
    </row>
    <row r="297" spans="1:12">
      <c r="A297" s="80">
        <v>281</v>
      </c>
      <c r="B297" s="79">
        <v>2018</v>
      </c>
      <c r="C297" s="79" t="s">
        <v>4818</v>
      </c>
      <c r="D297" s="79" t="s">
        <v>77</v>
      </c>
      <c r="E297" s="79" t="s">
        <v>89</v>
      </c>
      <c r="F297" s="79">
        <v>503.22800000000001</v>
      </c>
      <c r="G297" s="79">
        <v>8.5959000000000003</v>
      </c>
      <c r="H297" s="79">
        <v>931.93299999999999</v>
      </c>
      <c r="I297" s="79" t="s">
        <v>44</v>
      </c>
      <c r="J297" s="79" t="s">
        <v>4740</v>
      </c>
      <c r="K297" s="79">
        <v>1</v>
      </c>
    </row>
    <row r="298" spans="1:12">
      <c r="A298" s="79">
        <v>282</v>
      </c>
      <c r="B298" s="79">
        <v>2018</v>
      </c>
      <c r="C298" s="79" t="s">
        <v>1702</v>
      </c>
      <c r="D298" s="79" t="s">
        <v>99</v>
      </c>
      <c r="E298" s="79" t="s">
        <v>89</v>
      </c>
      <c r="F298" s="79">
        <v>485.04399999999998</v>
      </c>
      <c r="G298" s="98">
        <v>0.36162037037037037</v>
      </c>
      <c r="H298" s="79">
        <v>931.46299999999997</v>
      </c>
      <c r="I298" s="79" t="s">
        <v>4564</v>
      </c>
      <c r="J298" s="79" t="s">
        <v>350</v>
      </c>
      <c r="K298" s="79">
        <v>1</v>
      </c>
    </row>
    <row r="299" spans="1:12">
      <c r="A299" s="80">
        <v>283</v>
      </c>
      <c r="B299" s="81">
        <v>2018</v>
      </c>
      <c r="C299" s="81" t="s">
        <v>4817</v>
      </c>
      <c r="D299" s="81" t="s">
        <v>99</v>
      </c>
      <c r="E299" s="81" t="s">
        <v>214</v>
      </c>
      <c r="F299" s="81">
        <v>495.64299999999997</v>
      </c>
      <c r="G299" s="81">
        <v>8.5211000000000006</v>
      </c>
      <c r="H299" s="81">
        <v>931.33900000000006</v>
      </c>
      <c r="I299" s="81" t="s">
        <v>44</v>
      </c>
      <c r="J299" s="81" t="s">
        <v>4644</v>
      </c>
      <c r="K299" s="81">
        <v>1</v>
      </c>
    </row>
    <row r="300" spans="1:12">
      <c r="A300" s="79">
        <v>284</v>
      </c>
      <c r="B300" s="79">
        <v>2018</v>
      </c>
      <c r="C300" s="79" t="s">
        <v>4816</v>
      </c>
      <c r="D300" s="79" t="s">
        <v>99</v>
      </c>
      <c r="E300" s="79" t="s">
        <v>141</v>
      </c>
      <c r="F300" s="79">
        <v>501.20400000000001</v>
      </c>
      <c r="G300" s="79">
        <v>9.0006000000000004</v>
      </c>
      <c r="H300" s="79">
        <v>927.98299999999995</v>
      </c>
      <c r="I300" s="79" t="s">
        <v>4708</v>
      </c>
      <c r="J300" s="79" t="s">
        <v>4733</v>
      </c>
      <c r="K300" s="79">
        <v>1</v>
      </c>
    </row>
    <row r="301" spans="1:12">
      <c r="A301" s="80">
        <v>285</v>
      </c>
      <c r="B301" s="79">
        <v>2017</v>
      </c>
      <c r="C301" s="79" t="s">
        <v>1047</v>
      </c>
      <c r="D301" s="79" t="s">
        <v>77</v>
      </c>
      <c r="E301" s="79" t="s">
        <v>141</v>
      </c>
      <c r="F301" s="79">
        <v>475.517</v>
      </c>
      <c r="G301" s="98">
        <v>0.35697916666666668</v>
      </c>
      <c r="H301" s="79">
        <v>925.04200000000003</v>
      </c>
      <c r="I301" s="79" t="s">
        <v>4564</v>
      </c>
      <c r="J301" s="79" t="s">
        <v>134</v>
      </c>
      <c r="K301" s="79">
        <v>1</v>
      </c>
    </row>
    <row r="302" spans="1:12">
      <c r="A302" s="79">
        <v>286</v>
      </c>
      <c r="B302" s="79">
        <v>2018</v>
      </c>
      <c r="C302" s="79" t="s">
        <v>4815</v>
      </c>
      <c r="D302" s="79" t="s">
        <v>77</v>
      </c>
      <c r="E302" s="79" t="s">
        <v>214</v>
      </c>
      <c r="F302" s="79">
        <v>478.08199999999999</v>
      </c>
      <c r="G302" s="79">
        <v>8.4017999999999997</v>
      </c>
      <c r="H302" s="79">
        <v>918.85799999999995</v>
      </c>
      <c r="I302" s="79" t="s">
        <v>4708</v>
      </c>
      <c r="J302" s="79" t="s">
        <v>4728</v>
      </c>
      <c r="K302" s="79">
        <v>1</v>
      </c>
    </row>
    <row r="303" spans="1:12">
      <c r="A303" s="80">
        <v>287</v>
      </c>
      <c r="B303" s="79">
        <v>2017</v>
      </c>
      <c r="C303" s="79" t="s">
        <v>1196</v>
      </c>
      <c r="D303" s="79" t="s">
        <v>77</v>
      </c>
      <c r="E303" s="79" t="s">
        <v>89</v>
      </c>
      <c r="F303" s="79">
        <v>477.36599999999999</v>
      </c>
      <c r="G303" s="98">
        <v>0.36163194444444446</v>
      </c>
      <c r="H303" s="79">
        <v>916.68899999999996</v>
      </c>
      <c r="I303" s="79" t="s">
        <v>4564</v>
      </c>
      <c r="J303" s="79" t="s">
        <v>309</v>
      </c>
      <c r="K303" s="79">
        <v>1</v>
      </c>
    </row>
    <row r="304" spans="1:12">
      <c r="A304" s="79">
        <v>288</v>
      </c>
      <c r="B304" s="79">
        <v>2017</v>
      </c>
      <c r="C304" s="79" t="s">
        <v>1272</v>
      </c>
      <c r="D304" s="79" t="s">
        <v>77</v>
      </c>
      <c r="E304" s="79" t="s">
        <v>78</v>
      </c>
      <c r="F304" s="79">
        <v>468.75799999999998</v>
      </c>
      <c r="G304" s="98">
        <v>0.35622685185185188</v>
      </c>
      <c r="H304" s="79">
        <v>913.81799999999998</v>
      </c>
      <c r="I304" s="79" t="s">
        <v>4564</v>
      </c>
      <c r="J304" s="79" t="s">
        <v>314</v>
      </c>
      <c r="K304" s="79">
        <v>1</v>
      </c>
    </row>
    <row r="305" spans="1:11">
      <c r="A305" s="80">
        <v>289</v>
      </c>
      <c r="B305" s="79">
        <v>2018</v>
      </c>
      <c r="C305" s="79" t="s">
        <v>934</v>
      </c>
      <c r="D305" s="79" t="s">
        <v>99</v>
      </c>
      <c r="E305" s="79" t="s">
        <v>141</v>
      </c>
      <c r="F305" s="79">
        <v>477.36599999999999</v>
      </c>
      <c r="G305" s="98">
        <v>0.36505787037037035</v>
      </c>
      <c r="H305" s="79">
        <v>908.08699999999999</v>
      </c>
      <c r="I305" s="79" t="s">
        <v>4564</v>
      </c>
      <c r="J305" s="79" t="s">
        <v>309</v>
      </c>
      <c r="K305" s="79">
        <v>1</v>
      </c>
    </row>
    <row r="306" spans="1:11">
      <c r="A306" s="79">
        <v>290</v>
      </c>
      <c r="B306" s="79">
        <v>2018</v>
      </c>
      <c r="C306" s="79" t="s">
        <v>700</v>
      </c>
      <c r="D306" s="79" t="s">
        <v>77</v>
      </c>
      <c r="E306" s="79" t="s">
        <v>141</v>
      </c>
      <c r="F306" s="79">
        <v>479.66899999999998</v>
      </c>
      <c r="G306" s="98">
        <v>0.36715277777777783</v>
      </c>
      <c r="H306" s="79">
        <v>907.26099999999997</v>
      </c>
      <c r="I306" s="79" t="s">
        <v>4564</v>
      </c>
      <c r="J306" s="79" t="s">
        <v>117</v>
      </c>
      <c r="K306" s="79">
        <v>1</v>
      </c>
    </row>
    <row r="307" spans="1:11">
      <c r="A307" s="80">
        <v>291</v>
      </c>
      <c r="B307" s="79">
        <v>2018</v>
      </c>
      <c r="C307" s="79" t="s">
        <v>395</v>
      </c>
      <c r="D307" s="79" t="s">
        <v>77</v>
      </c>
      <c r="E307" s="79" t="s">
        <v>141</v>
      </c>
      <c r="F307" s="79">
        <v>489.90100000000001</v>
      </c>
      <c r="G307" s="98">
        <v>0.37571759259259258</v>
      </c>
      <c r="H307" s="79">
        <v>905.49099999999999</v>
      </c>
      <c r="I307" s="79" t="s">
        <v>4564</v>
      </c>
      <c r="J307" s="79" t="s">
        <v>83</v>
      </c>
      <c r="K307" s="79">
        <v>1</v>
      </c>
    </row>
    <row r="308" spans="1:11">
      <c r="A308" s="79">
        <v>292</v>
      </c>
      <c r="B308" s="79">
        <v>2018</v>
      </c>
      <c r="C308" s="79" t="s">
        <v>1394</v>
      </c>
      <c r="D308" s="79" t="s">
        <v>77</v>
      </c>
      <c r="E308" s="79" t="s">
        <v>89</v>
      </c>
      <c r="F308" s="79">
        <v>498.57900000000001</v>
      </c>
      <c r="G308" s="98">
        <v>0.38500000000000001</v>
      </c>
      <c r="H308" s="79">
        <v>899.31200000000001</v>
      </c>
      <c r="I308" s="79" t="s">
        <v>4564</v>
      </c>
      <c r="J308" s="79" t="s">
        <v>1149</v>
      </c>
      <c r="K308" s="79">
        <v>1</v>
      </c>
    </row>
    <row r="309" spans="1:11">
      <c r="A309" s="80">
        <v>293</v>
      </c>
      <c r="B309" s="79">
        <v>2017</v>
      </c>
      <c r="C309" s="79" t="s">
        <v>4814</v>
      </c>
      <c r="D309" s="79" t="s">
        <v>77</v>
      </c>
      <c r="E309" s="79" t="s">
        <v>141</v>
      </c>
      <c r="F309" s="79">
        <v>465.33800000000002</v>
      </c>
      <c r="G309" s="79">
        <v>8.3828999999999994</v>
      </c>
      <c r="H309" s="79">
        <v>897.49900000000002</v>
      </c>
      <c r="I309" s="79" t="s">
        <v>4708</v>
      </c>
      <c r="J309" s="79" t="s">
        <v>4717</v>
      </c>
      <c r="K309" s="79">
        <v>1</v>
      </c>
    </row>
    <row r="310" spans="1:11">
      <c r="A310" s="79">
        <v>294</v>
      </c>
      <c r="B310" s="79">
        <v>2018</v>
      </c>
      <c r="C310" s="79" t="s">
        <v>1449</v>
      </c>
      <c r="D310" s="79" t="s">
        <v>77</v>
      </c>
      <c r="E310" s="79" t="s">
        <v>141</v>
      </c>
      <c r="F310" s="79">
        <v>456.56700000000001</v>
      </c>
      <c r="G310" s="98">
        <v>0.35396990740740741</v>
      </c>
      <c r="H310" s="79">
        <v>895.72799999999995</v>
      </c>
      <c r="I310" s="79" t="s">
        <v>4564</v>
      </c>
      <c r="J310" s="79" t="s">
        <v>417</v>
      </c>
      <c r="K310" s="79">
        <v>1</v>
      </c>
    </row>
    <row r="311" spans="1:11">
      <c r="A311" s="80">
        <v>295</v>
      </c>
      <c r="B311" s="79">
        <v>2017</v>
      </c>
      <c r="C311" s="79" t="s">
        <v>1431</v>
      </c>
      <c r="D311" s="79" t="s">
        <v>99</v>
      </c>
      <c r="E311" s="79" t="s">
        <v>89</v>
      </c>
      <c r="F311" s="79">
        <v>456.56700000000001</v>
      </c>
      <c r="G311" s="98">
        <v>0.35462962962962963</v>
      </c>
      <c r="H311" s="79">
        <v>894.06100000000004</v>
      </c>
      <c r="I311" s="79" t="s">
        <v>4564</v>
      </c>
      <c r="J311" s="79" t="s">
        <v>417</v>
      </c>
      <c r="K311" s="79">
        <v>1</v>
      </c>
    </row>
    <row r="312" spans="1:11">
      <c r="A312" s="79">
        <v>296</v>
      </c>
      <c r="B312" s="79">
        <v>2018</v>
      </c>
      <c r="C312" s="79" t="s">
        <v>1216</v>
      </c>
      <c r="D312" s="79" t="s">
        <v>77</v>
      </c>
      <c r="E312" s="79" t="s">
        <v>78</v>
      </c>
      <c r="F312" s="79">
        <v>491.62599999999998</v>
      </c>
      <c r="G312" s="98">
        <v>0.38196759259259255</v>
      </c>
      <c r="H312" s="79">
        <v>893.81100000000004</v>
      </c>
      <c r="I312" s="79" t="s">
        <v>4564</v>
      </c>
      <c r="J312" s="79" t="s">
        <v>181</v>
      </c>
      <c r="K312" s="79">
        <v>1</v>
      </c>
    </row>
    <row r="313" spans="1:11">
      <c r="A313" s="80">
        <v>297</v>
      </c>
      <c r="B313" s="79">
        <v>2018</v>
      </c>
      <c r="C313" s="79" t="s">
        <v>1429</v>
      </c>
      <c r="D313" s="79" t="s">
        <v>99</v>
      </c>
      <c r="E313" s="79" t="s">
        <v>89</v>
      </c>
      <c r="F313" s="79">
        <v>491.62599999999998</v>
      </c>
      <c r="G313" s="98">
        <v>0.38200231481481484</v>
      </c>
      <c r="H313" s="79">
        <v>893.73</v>
      </c>
      <c r="I313" s="79" t="s">
        <v>4564</v>
      </c>
      <c r="J313" s="79" t="s">
        <v>181</v>
      </c>
      <c r="K313" s="79">
        <v>1</v>
      </c>
    </row>
    <row r="314" spans="1:11">
      <c r="A314" s="79">
        <v>298</v>
      </c>
      <c r="B314" s="79">
        <v>2018</v>
      </c>
      <c r="C314" s="79" t="s">
        <v>2320</v>
      </c>
      <c r="D314" s="79" t="s">
        <v>77</v>
      </c>
      <c r="E314" s="79" t="s">
        <v>141</v>
      </c>
      <c r="F314" s="79">
        <v>475.517</v>
      </c>
      <c r="G314" s="98">
        <v>0.37133101851851852</v>
      </c>
      <c r="H314" s="79">
        <v>889.28800000000001</v>
      </c>
      <c r="I314" s="79" t="s">
        <v>4564</v>
      </c>
      <c r="J314" s="79" t="s">
        <v>134</v>
      </c>
      <c r="K314" s="79">
        <v>1</v>
      </c>
    </row>
    <row r="315" spans="1:11">
      <c r="A315" s="80">
        <v>299</v>
      </c>
      <c r="B315" s="79">
        <v>2018</v>
      </c>
      <c r="C315" s="79" t="s">
        <v>4813</v>
      </c>
      <c r="D315" s="79" t="s">
        <v>77</v>
      </c>
      <c r="E315" s="79" t="s">
        <v>89</v>
      </c>
      <c r="F315" s="79">
        <v>495.64299999999997</v>
      </c>
      <c r="G315" s="79">
        <v>9.1738999999999997</v>
      </c>
      <c r="H315" s="79">
        <v>888.80600000000004</v>
      </c>
      <c r="I315" s="79" t="s">
        <v>44</v>
      </c>
      <c r="J315" s="79" t="s">
        <v>4644</v>
      </c>
      <c r="K315" s="79">
        <v>1</v>
      </c>
    </row>
    <row r="316" spans="1:11">
      <c r="A316" s="79">
        <v>300</v>
      </c>
      <c r="B316" s="79">
        <v>2018</v>
      </c>
      <c r="C316" s="79" t="s">
        <v>2108</v>
      </c>
      <c r="D316" s="79" t="s">
        <v>99</v>
      </c>
      <c r="E316" s="79" t="s">
        <v>141</v>
      </c>
      <c r="F316" s="79">
        <v>456.56700000000001</v>
      </c>
      <c r="G316" s="98">
        <v>0.35768518518518522</v>
      </c>
      <c r="H316" s="79">
        <v>886.42399999999998</v>
      </c>
      <c r="I316" s="79" t="s">
        <v>4564</v>
      </c>
      <c r="J316" s="79" t="s">
        <v>417</v>
      </c>
      <c r="K316" s="79">
        <v>1</v>
      </c>
    </row>
    <row r="317" spans="1:11">
      <c r="A317" s="80">
        <v>301</v>
      </c>
      <c r="B317" s="79">
        <v>2018</v>
      </c>
      <c r="C317" s="79" t="s">
        <v>1207</v>
      </c>
      <c r="D317" s="79" t="s">
        <v>99</v>
      </c>
      <c r="E317" s="79" t="s">
        <v>141</v>
      </c>
      <c r="F317" s="79">
        <v>485.767</v>
      </c>
      <c r="G317" s="98">
        <v>0.38085648148148149</v>
      </c>
      <c r="H317" s="79">
        <v>885.73599999999999</v>
      </c>
      <c r="I317" s="79" t="s">
        <v>4564</v>
      </c>
      <c r="J317" s="79" t="s">
        <v>243</v>
      </c>
      <c r="K317" s="79">
        <v>1</v>
      </c>
    </row>
    <row r="318" spans="1:11">
      <c r="A318" s="79">
        <v>302</v>
      </c>
      <c r="B318" s="81">
        <v>2017</v>
      </c>
      <c r="C318" s="81" t="s">
        <v>4812</v>
      </c>
      <c r="D318" s="81" t="s">
        <v>99</v>
      </c>
      <c r="E318" s="81" t="s">
        <v>89</v>
      </c>
      <c r="F318" s="81">
        <v>458.608</v>
      </c>
      <c r="G318" s="81">
        <v>8.4031000000000002</v>
      </c>
      <c r="H318" s="81">
        <v>881.06399999999996</v>
      </c>
      <c r="I318" s="81" t="s">
        <v>4708</v>
      </c>
      <c r="J318" s="81" t="s">
        <v>4707</v>
      </c>
      <c r="K318" s="81">
        <v>1</v>
      </c>
    </row>
    <row r="319" spans="1:11">
      <c r="A319" s="80">
        <v>303</v>
      </c>
      <c r="B319" s="79">
        <v>2018</v>
      </c>
      <c r="C319" s="79" t="s">
        <v>1948</v>
      </c>
      <c r="D319" s="79" t="s">
        <v>77</v>
      </c>
      <c r="E319" s="79" t="s">
        <v>141</v>
      </c>
      <c r="F319" s="79">
        <v>468.75799999999998</v>
      </c>
      <c r="G319" s="98">
        <v>0.37083333333333335</v>
      </c>
      <c r="H319" s="79">
        <v>877.82299999999998</v>
      </c>
      <c r="I319" s="79" t="s">
        <v>4564</v>
      </c>
      <c r="J319" s="79" t="s">
        <v>314</v>
      </c>
      <c r="K319" s="79">
        <v>1</v>
      </c>
    </row>
    <row r="320" spans="1:11">
      <c r="A320" s="79">
        <v>304</v>
      </c>
      <c r="B320" s="79">
        <v>2017</v>
      </c>
      <c r="C320" s="79" t="s">
        <v>1653</v>
      </c>
      <c r="D320" s="79" t="s">
        <v>99</v>
      </c>
      <c r="E320" s="79" t="s">
        <v>141</v>
      </c>
      <c r="F320" s="79">
        <v>454.666</v>
      </c>
      <c r="G320" s="98">
        <v>0.36070601851851852</v>
      </c>
      <c r="H320" s="79">
        <v>875.34</v>
      </c>
      <c r="I320" s="79" t="s">
        <v>4564</v>
      </c>
      <c r="J320" s="79" t="s">
        <v>450</v>
      </c>
      <c r="K320" s="79">
        <v>1</v>
      </c>
    </row>
    <row r="321" spans="1:11">
      <c r="A321" s="80">
        <v>305</v>
      </c>
      <c r="B321" s="79">
        <v>2018</v>
      </c>
      <c r="C321" s="79" t="s">
        <v>4811</v>
      </c>
      <c r="D321" s="79" t="s">
        <v>77</v>
      </c>
      <c r="E321" s="79" t="s">
        <v>89</v>
      </c>
      <c r="F321" s="79">
        <v>466.88900000000001</v>
      </c>
      <c r="G321" s="79">
        <v>8.5554000000000006</v>
      </c>
      <c r="H321" s="79">
        <v>871.22400000000005</v>
      </c>
      <c r="I321" s="79" t="s">
        <v>4708</v>
      </c>
      <c r="J321" s="79" t="s">
        <v>4721</v>
      </c>
      <c r="K321" s="79">
        <v>1</v>
      </c>
    </row>
    <row r="322" spans="1:11">
      <c r="A322" s="79">
        <v>306</v>
      </c>
      <c r="B322" s="79">
        <v>2018</v>
      </c>
      <c r="C322" s="79" t="s">
        <v>1937</v>
      </c>
      <c r="D322" s="79" t="s">
        <v>77</v>
      </c>
      <c r="E322" s="79" t="s">
        <v>218</v>
      </c>
      <c r="F322" s="79">
        <v>456.56700000000001</v>
      </c>
      <c r="G322" s="98">
        <v>0.37218749999999995</v>
      </c>
      <c r="H322" s="79">
        <v>851.88300000000004</v>
      </c>
      <c r="I322" s="79" t="s">
        <v>4564</v>
      </c>
      <c r="J322" s="79" t="s">
        <v>417</v>
      </c>
      <c r="K322" s="79">
        <v>1</v>
      </c>
    </row>
    <row r="323" spans="1:11">
      <c r="A323" s="80">
        <v>307</v>
      </c>
      <c r="B323" s="79">
        <v>2018</v>
      </c>
      <c r="C323" s="79" t="s">
        <v>3104</v>
      </c>
      <c r="D323" s="79" t="s">
        <v>77</v>
      </c>
      <c r="E323" s="79" t="s">
        <v>141</v>
      </c>
      <c r="F323" s="79">
        <v>490.44200000000001</v>
      </c>
      <c r="G323" s="98">
        <v>0.40079861111111109</v>
      </c>
      <c r="H323" s="79">
        <v>849.76499999999999</v>
      </c>
      <c r="I323" s="79" t="s">
        <v>4564</v>
      </c>
      <c r="J323" s="79" t="s">
        <v>139</v>
      </c>
      <c r="K323" s="79">
        <v>1</v>
      </c>
    </row>
    <row r="324" spans="1:11">
      <c r="A324" s="79">
        <v>308</v>
      </c>
      <c r="B324" s="79">
        <v>2018</v>
      </c>
      <c r="C324" s="79" t="s">
        <v>4810</v>
      </c>
      <c r="D324" s="79" t="s">
        <v>99</v>
      </c>
      <c r="E324" s="79" t="s">
        <v>141</v>
      </c>
      <c r="F324" s="79">
        <v>500.86500000000001</v>
      </c>
      <c r="G324" s="79">
        <v>9.4929000000000006</v>
      </c>
      <c r="H324" s="79">
        <v>849.66800000000001</v>
      </c>
      <c r="I324" s="79" t="s">
        <v>44</v>
      </c>
      <c r="J324" s="79" t="s">
        <v>4665</v>
      </c>
      <c r="K324" s="79">
        <v>1</v>
      </c>
    </row>
    <row r="325" spans="1:11">
      <c r="A325" s="80">
        <v>309</v>
      </c>
      <c r="B325" s="79">
        <v>2018</v>
      </c>
      <c r="C325" s="79" t="s">
        <v>2368</v>
      </c>
      <c r="D325" s="79" t="s">
        <v>77</v>
      </c>
      <c r="E325" s="79" t="s">
        <v>89</v>
      </c>
      <c r="F325" s="79">
        <v>468.75799999999998</v>
      </c>
      <c r="G325" s="98">
        <v>0.38623842592592594</v>
      </c>
      <c r="H325" s="79">
        <v>842.81200000000001</v>
      </c>
      <c r="I325" s="79" t="s">
        <v>4564</v>
      </c>
      <c r="J325" s="79" t="s">
        <v>314</v>
      </c>
      <c r="K325" s="79">
        <v>1</v>
      </c>
    </row>
    <row r="326" spans="1:11">
      <c r="A326" s="79">
        <v>310</v>
      </c>
      <c r="B326" s="79">
        <v>2018</v>
      </c>
      <c r="C326" s="79" t="s">
        <v>4809</v>
      </c>
      <c r="D326" s="79" t="s">
        <v>99</v>
      </c>
      <c r="E326" s="79" t="s">
        <v>89</v>
      </c>
      <c r="F326" s="79">
        <v>493.35700000000003</v>
      </c>
      <c r="G326" s="79">
        <v>9.4946999999999999</v>
      </c>
      <c r="H326" s="79">
        <v>836.505</v>
      </c>
      <c r="I326" s="79" t="s">
        <v>44</v>
      </c>
      <c r="J326" s="79" t="s">
        <v>4587</v>
      </c>
      <c r="K326" s="79">
        <v>1</v>
      </c>
    </row>
    <row r="327" spans="1:11">
      <c r="A327" s="80">
        <v>311</v>
      </c>
      <c r="B327" s="79">
        <v>2017</v>
      </c>
      <c r="C327" s="79" t="s">
        <v>4808</v>
      </c>
      <c r="D327" s="79" t="s">
        <v>77</v>
      </c>
      <c r="E327" s="79" t="s">
        <v>89</v>
      </c>
      <c r="F327" s="79">
        <v>545.48400000000004</v>
      </c>
      <c r="G327" s="79">
        <v>10.5312</v>
      </c>
      <c r="H327" s="79">
        <v>835.09400000000005</v>
      </c>
      <c r="I327" s="79" t="s">
        <v>45</v>
      </c>
      <c r="J327" s="79" t="s">
        <v>4677</v>
      </c>
      <c r="K327" s="79">
        <v>2</v>
      </c>
    </row>
    <row r="328" spans="1:11">
      <c r="A328" s="79">
        <v>312</v>
      </c>
      <c r="B328" s="79">
        <v>2018</v>
      </c>
      <c r="C328" s="79" t="s">
        <v>1236</v>
      </c>
      <c r="D328" s="79" t="s">
        <v>99</v>
      </c>
      <c r="E328" s="79" t="s">
        <v>141</v>
      </c>
      <c r="F328" s="79">
        <v>454.666</v>
      </c>
      <c r="G328" s="98">
        <v>0.37914351851851852</v>
      </c>
      <c r="H328" s="79">
        <v>832.77300000000002</v>
      </c>
      <c r="I328" s="79" t="s">
        <v>4564</v>
      </c>
      <c r="J328" s="79" t="s">
        <v>450</v>
      </c>
      <c r="K328" s="79">
        <v>1</v>
      </c>
    </row>
    <row r="329" spans="1:11" s="51" customFormat="1">
      <c r="A329" s="80">
        <v>313</v>
      </c>
      <c r="B329" s="79">
        <v>2017</v>
      </c>
      <c r="C329" s="79" t="s">
        <v>524</v>
      </c>
      <c r="D329" s="79" t="s">
        <v>99</v>
      </c>
      <c r="E329" s="79" t="s">
        <v>525</v>
      </c>
      <c r="F329" s="79">
        <v>492.82</v>
      </c>
      <c r="G329" s="98">
        <v>0.41278935185185189</v>
      </c>
      <c r="H329" s="79">
        <v>829.08199999999999</v>
      </c>
      <c r="I329" s="79" t="s">
        <v>4564</v>
      </c>
      <c r="J329" s="79" t="s">
        <v>129</v>
      </c>
      <c r="K329" s="79">
        <v>1</v>
      </c>
    </row>
    <row r="330" spans="1:11">
      <c r="A330" s="79">
        <v>314</v>
      </c>
      <c r="B330" s="79">
        <v>2018</v>
      </c>
      <c r="C330" s="79" t="s">
        <v>3086</v>
      </c>
      <c r="D330" s="79" t="s">
        <v>99</v>
      </c>
      <c r="E330" s="79" t="s">
        <v>141</v>
      </c>
      <c r="F330" s="79">
        <v>477.012</v>
      </c>
      <c r="G330" s="98">
        <v>0.40057870370370369</v>
      </c>
      <c r="H330" s="79">
        <v>826.94899999999996</v>
      </c>
      <c r="I330" s="79" t="s">
        <v>4564</v>
      </c>
      <c r="J330" s="79" t="s">
        <v>267</v>
      </c>
      <c r="K330" s="79">
        <v>1</v>
      </c>
    </row>
    <row r="331" spans="1:11">
      <c r="A331" s="80">
        <v>315</v>
      </c>
      <c r="B331" s="79">
        <v>2018</v>
      </c>
      <c r="C331" s="79" t="s">
        <v>1827</v>
      </c>
      <c r="D331" s="79" t="s">
        <v>77</v>
      </c>
      <c r="E331" s="79" t="s">
        <v>89</v>
      </c>
      <c r="F331" s="79">
        <v>475.517</v>
      </c>
      <c r="G331" s="98">
        <v>0.39946759259259257</v>
      </c>
      <c r="H331" s="79">
        <v>826.65099999999995</v>
      </c>
      <c r="I331" s="79" t="s">
        <v>4564</v>
      </c>
      <c r="J331" s="79" t="s">
        <v>134</v>
      </c>
      <c r="K331" s="79">
        <v>1</v>
      </c>
    </row>
    <row r="332" spans="1:11">
      <c r="A332" s="79">
        <v>316</v>
      </c>
      <c r="B332" s="81">
        <v>2018</v>
      </c>
      <c r="C332" s="81" t="s">
        <v>4807</v>
      </c>
      <c r="D332" s="81" t="s">
        <v>99</v>
      </c>
      <c r="E332" s="81" t="s">
        <v>141</v>
      </c>
      <c r="F332" s="81">
        <v>458.608</v>
      </c>
      <c r="G332" s="81">
        <v>9.1513000000000009</v>
      </c>
      <c r="H332" s="81">
        <v>825.99900000000002</v>
      </c>
      <c r="I332" s="81" t="s">
        <v>4708</v>
      </c>
      <c r="J332" s="81" t="s">
        <v>4707</v>
      </c>
      <c r="K332" s="81">
        <v>1</v>
      </c>
    </row>
    <row r="333" spans="1:11">
      <c r="A333" s="80">
        <v>317</v>
      </c>
      <c r="B333" s="81">
        <v>2018</v>
      </c>
      <c r="C333" s="81" t="s">
        <v>1336</v>
      </c>
      <c r="D333" s="81" t="s">
        <v>99</v>
      </c>
      <c r="E333" s="81" t="s">
        <v>89</v>
      </c>
      <c r="F333" s="81">
        <v>456.56700000000001</v>
      </c>
      <c r="G333" s="99">
        <v>0.38674768518518521</v>
      </c>
      <c r="H333" s="81">
        <v>819.81299999999999</v>
      </c>
      <c r="I333" s="81" t="s">
        <v>4564</v>
      </c>
      <c r="J333" s="81" t="s">
        <v>417</v>
      </c>
      <c r="K333" s="81">
        <v>1</v>
      </c>
    </row>
    <row r="334" spans="1:11">
      <c r="A334" s="79">
        <v>318</v>
      </c>
      <c r="B334" s="79">
        <v>2018</v>
      </c>
      <c r="C334" s="79" t="s">
        <v>4806</v>
      </c>
      <c r="D334" s="79" t="s">
        <v>77</v>
      </c>
      <c r="E334" s="79" t="s">
        <v>89</v>
      </c>
      <c r="F334" s="79">
        <v>541.69600000000003</v>
      </c>
      <c r="G334" s="79">
        <v>11.0252</v>
      </c>
      <c r="H334" s="79">
        <v>817.202</v>
      </c>
      <c r="I334" s="79" t="s">
        <v>45</v>
      </c>
      <c r="J334" s="79" t="s">
        <v>4736</v>
      </c>
      <c r="K334" s="79">
        <v>2</v>
      </c>
    </row>
    <row r="335" spans="1:11">
      <c r="A335" s="80">
        <v>319</v>
      </c>
      <c r="B335" s="79">
        <v>2018</v>
      </c>
      <c r="C335" s="79" t="s">
        <v>354</v>
      </c>
      <c r="D335" s="79" t="s">
        <v>77</v>
      </c>
      <c r="E335" s="79" t="s">
        <v>141</v>
      </c>
      <c r="F335" s="79">
        <v>477.012</v>
      </c>
      <c r="G335" s="98">
        <v>0.41350694444444441</v>
      </c>
      <c r="H335" s="79">
        <v>801.09400000000005</v>
      </c>
      <c r="I335" s="79" t="s">
        <v>4564</v>
      </c>
      <c r="J335" s="79" t="s">
        <v>267</v>
      </c>
      <c r="K335" s="79">
        <v>1</v>
      </c>
    </row>
    <row r="336" spans="1:11">
      <c r="A336" s="79">
        <v>320</v>
      </c>
      <c r="B336" s="81">
        <v>2018</v>
      </c>
      <c r="C336" s="81" t="s">
        <v>4805</v>
      </c>
      <c r="D336" s="81" t="s">
        <v>77</v>
      </c>
      <c r="E336" s="81" t="s">
        <v>141</v>
      </c>
      <c r="F336" s="81">
        <v>543.43299999999999</v>
      </c>
      <c r="G336" s="81">
        <v>11.1828</v>
      </c>
      <c r="H336" s="81">
        <v>800.97299999999996</v>
      </c>
      <c r="I336" s="81" t="s">
        <v>45</v>
      </c>
      <c r="J336" s="81" t="s">
        <v>4632</v>
      </c>
      <c r="K336" s="81">
        <v>2</v>
      </c>
    </row>
    <row r="337" spans="1:11">
      <c r="A337" s="80">
        <v>321</v>
      </c>
      <c r="B337" s="81">
        <v>2015</v>
      </c>
      <c r="C337" s="81" t="s">
        <v>4804</v>
      </c>
      <c r="D337" s="81" t="s">
        <v>99</v>
      </c>
      <c r="E337" s="81" t="s">
        <v>89</v>
      </c>
      <c r="F337" s="81">
        <v>541.69600000000003</v>
      </c>
      <c r="G337" s="81">
        <v>11.2334</v>
      </c>
      <c r="H337" s="81">
        <v>792.45600000000002</v>
      </c>
      <c r="I337" s="81" t="s">
        <v>45</v>
      </c>
      <c r="J337" s="81" t="s">
        <v>4736</v>
      </c>
      <c r="K337" s="81">
        <v>2</v>
      </c>
    </row>
    <row r="338" spans="1:11">
      <c r="A338" s="79">
        <v>322</v>
      </c>
      <c r="B338" s="79">
        <v>2018</v>
      </c>
      <c r="C338" s="79" t="s">
        <v>156</v>
      </c>
      <c r="D338" s="79" t="s">
        <v>99</v>
      </c>
      <c r="E338" s="79" t="s">
        <v>141</v>
      </c>
      <c r="F338" s="79">
        <v>488.87299999999999</v>
      </c>
      <c r="G338" s="98">
        <v>0.42925925925925923</v>
      </c>
      <c r="H338" s="79">
        <v>790.88599999999997</v>
      </c>
      <c r="I338" s="79" t="s">
        <v>4564</v>
      </c>
      <c r="J338" s="79" t="s">
        <v>93</v>
      </c>
      <c r="K338" s="79">
        <v>2</v>
      </c>
    </row>
    <row r="339" spans="1:11">
      <c r="A339" s="80">
        <v>323</v>
      </c>
      <c r="B339" s="79">
        <v>2018</v>
      </c>
      <c r="C339" s="79" t="s">
        <v>4803</v>
      </c>
      <c r="D339" s="79" t="s">
        <v>77</v>
      </c>
      <c r="E339" s="79" t="s">
        <v>89</v>
      </c>
      <c r="F339" s="79">
        <v>545.91999999999996</v>
      </c>
      <c r="G339" s="79">
        <v>11.4101</v>
      </c>
      <c r="H339" s="79">
        <v>778.755</v>
      </c>
      <c r="I339" s="79" t="s">
        <v>45</v>
      </c>
      <c r="J339" s="79" t="s">
        <v>4762</v>
      </c>
      <c r="K339" s="79">
        <v>2</v>
      </c>
    </row>
    <row r="340" spans="1:11">
      <c r="A340" s="79">
        <v>324</v>
      </c>
      <c r="B340" s="79">
        <v>2018</v>
      </c>
      <c r="C340" s="79" t="s">
        <v>4802</v>
      </c>
      <c r="D340" s="79" t="s">
        <v>77</v>
      </c>
      <c r="E340" s="79" t="s">
        <v>89</v>
      </c>
      <c r="F340" s="79">
        <v>545.48400000000004</v>
      </c>
      <c r="G340" s="79">
        <v>11.41</v>
      </c>
      <c r="H340" s="79">
        <v>778.15099999999995</v>
      </c>
      <c r="I340" s="79" t="s">
        <v>45</v>
      </c>
      <c r="J340" s="79" t="s">
        <v>4677</v>
      </c>
      <c r="K340" s="79">
        <v>2</v>
      </c>
    </row>
    <row r="341" spans="1:11">
      <c r="A341" s="80">
        <v>325</v>
      </c>
      <c r="B341" s="79">
        <v>2018</v>
      </c>
      <c r="C341" s="79" t="s">
        <v>4801</v>
      </c>
      <c r="D341" s="79" t="s">
        <v>77</v>
      </c>
      <c r="E341" s="79" t="s">
        <v>89</v>
      </c>
      <c r="F341" s="79">
        <v>542.88</v>
      </c>
      <c r="G341" s="79">
        <v>11.4314</v>
      </c>
      <c r="H341" s="79">
        <v>771.97699999999998</v>
      </c>
      <c r="I341" s="79" t="s">
        <v>45</v>
      </c>
      <c r="J341" s="79" t="s">
        <v>4619</v>
      </c>
      <c r="K341" s="79">
        <v>2</v>
      </c>
    </row>
    <row r="342" spans="1:11">
      <c r="A342" s="79">
        <v>326</v>
      </c>
      <c r="B342" s="79">
        <v>2018</v>
      </c>
      <c r="C342" s="79" t="s">
        <v>4800</v>
      </c>
      <c r="D342" s="79" t="s">
        <v>99</v>
      </c>
      <c r="E342" s="79" t="s">
        <v>260</v>
      </c>
      <c r="F342" s="79">
        <v>545.91999999999996</v>
      </c>
      <c r="G342" s="79">
        <v>11.492800000000001</v>
      </c>
      <c r="H342" s="79">
        <v>769.48</v>
      </c>
      <c r="I342" s="79" t="s">
        <v>45</v>
      </c>
      <c r="J342" s="79" t="s">
        <v>4762</v>
      </c>
      <c r="K342" s="79">
        <v>2</v>
      </c>
    </row>
    <row r="343" spans="1:11">
      <c r="A343" s="80">
        <v>327</v>
      </c>
      <c r="B343" s="81">
        <v>2018</v>
      </c>
      <c r="C343" s="81" t="s">
        <v>4799</v>
      </c>
      <c r="D343" s="81" t="s">
        <v>77</v>
      </c>
      <c r="E343" s="81" t="s">
        <v>89</v>
      </c>
      <c r="F343" s="81">
        <v>495.64299999999997</v>
      </c>
      <c r="G343" s="81">
        <v>10.471</v>
      </c>
      <c r="H343" s="81">
        <v>765.86599999999999</v>
      </c>
      <c r="I343" s="81" t="s">
        <v>44</v>
      </c>
      <c r="J343" s="81" t="s">
        <v>4644</v>
      </c>
      <c r="K343" s="81">
        <v>2</v>
      </c>
    </row>
    <row r="344" spans="1:11">
      <c r="A344" s="79">
        <v>328</v>
      </c>
      <c r="B344" s="79">
        <v>2018</v>
      </c>
      <c r="C344" s="79" t="s">
        <v>4798</v>
      </c>
      <c r="D344" s="79" t="s">
        <v>77</v>
      </c>
      <c r="E344" s="79" t="s">
        <v>141</v>
      </c>
      <c r="F344" s="79">
        <v>500.65499999999997</v>
      </c>
      <c r="G344" s="79">
        <v>10.554399999999999</v>
      </c>
      <c r="H344" s="79">
        <v>763.50400000000002</v>
      </c>
      <c r="I344" s="79" t="s">
        <v>44</v>
      </c>
      <c r="J344" s="79" t="s">
        <v>4582</v>
      </c>
      <c r="K344" s="79">
        <v>2</v>
      </c>
    </row>
    <row r="345" spans="1:11">
      <c r="A345" s="80">
        <v>329</v>
      </c>
      <c r="B345" s="81">
        <v>2018</v>
      </c>
      <c r="C345" s="81" t="s">
        <v>4797</v>
      </c>
      <c r="D345" s="81" t="s">
        <v>77</v>
      </c>
      <c r="E345" s="81" t="s">
        <v>89</v>
      </c>
      <c r="F345" s="81">
        <v>545.91999999999996</v>
      </c>
      <c r="G345" s="81">
        <v>11.550800000000001</v>
      </c>
      <c r="H345" s="81">
        <v>763.38199999999995</v>
      </c>
      <c r="I345" s="81" t="s">
        <v>45</v>
      </c>
      <c r="J345" s="81" t="s">
        <v>4762</v>
      </c>
      <c r="K345" s="81">
        <v>2</v>
      </c>
    </row>
    <row r="346" spans="1:11">
      <c r="A346" s="79">
        <v>330</v>
      </c>
      <c r="B346" s="79">
        <v>2018</v>
      </c>
      <c r="C346" s="79" t="s">
        <v>521</v>
      </c>
      <c r="D346" s="79" t="s">
        <v>99</v>
      </c>
      <c r="E346" s="79" t="s">
        <v>89</v>
      </c>
      <c r="F346" s="79">
        <v>489.90100000000001</v>
      </c>
      <c r="G346" s="98">
        <v>0.44680555555555551</v>
      </c>
      <c r="H346" s="79">
        <v>761.42499999999995</v>
      </c>
      <c r="I346" s="79" t="s">
        <v>4564</v>
      </c>
      <c r="J346" s="79" t="s">
        <v>83</v>
      </c>
      <c r="K346" s="79">
        <v>2</v>
      </c>
    </row>
    <row r="347" spans="1:11">
      <c r="A347" s="80">
        <v>331</v>
      </c>
      <c r="B347" s="81">
        <v>2018</v>
      </c>
      <c r="C347" s="81" t="s">
        <v>4796</v>
      </c>
      <c r="D347" s="81" t="s">
        <v>99</v>
      </c>
      <c r="E347" s="81" t="s">
        <v>89</v>
      </c>
      <c r="F347" s="81">
        <v>544.23699999999997</v>
      </c>
      <c r="G347" s="81">
        <v>11.564500000000001</v>
      </c>
      <c r="H347" s="81">
        <v>759.31200000000001</v>
      </c>
      <c r="I347" s="81" t="s">
        <v>45</v>
      </c>
      <c r="J347" s="81" t="s">
        <v>4670</v>
      </c>
      <c r="K347" s="81">
        <v>2</v>
      </c>
    </row>
    <row r="348" spans="1:11">
      <c r="A348" s="79">
        <v>332</v>
      </c>
      <c r="B348" s="79">
        <v>2018</v>
      </c>
      <c r="C348" s="79" t="s">
        <v>4795</v>
      </c>
      <c r="D348" s="79" t="s">
        <v>99</v>
      </c>
      <c r="E348" s="79" t="s">
        <v>89</v>
      </c>
      <c r="F348" s="79">
        <v>497.61900000000003</v>
      </c>
      <c r="G348" s="79">
        <v>11.000500000000001</v>
      </c>
      <c r="H348" s="79">
        <v>753.87300000000005</v>
      </c>
      <c r="I348" s="79" t="s">
        <v>44</v>
      </c>
      <c r="J348" s="79" t="s">
        <v>4606</v>
      </c>
      <c r="K348" s="79">
        <v>2</v>
      </c>
    </row>
    <row r="349" spans="1:11">
      <c r="A349" s="80">
        <v>333</v>
      </c>
      <c r="B349" s="79">
        <v>2017</v>
      </c>
      <c r="C349" s="79" t="s">
        <v>135</v>
      </c>
      <c r="D349" s="79" t="s">
        <v>77</v>
      </c>
      <c r="E349" s="79" t="s">
        <v>89</v>
      </c>
      <c r="F349" s="79">
        <v>490.44200000000001</v>
      </c>
      <c r="G349" s="98">
        <v>0.45607638888888885</v>
      </c>
      <c r="H349" s="79">
        <v>746.77099999999996</v>
      </c>
      <c r="I349" s="79" t="s">
        <v>4564</v>
      </c>
      <c r="J349" s="79" t="s">
        <v>139</v>
      </c>
      <c r="K349" s="79">
        <v>2</v>
      </c>
    </row>
    <row r="350" spans="1:11">
      <c r="A350" s="79">
        <v>334</v>
      </c>
      <c r="B350" s="79">
        <v>2018</v>
      </c>
      <c r="C350" s="79" t="s">
        <v>4794</v>
      </c>
      <c r="D350" s="79" t="s">
        <v>99</v>
      </c>
      <c r="E350" s="79" t="s">
        <v>89</v>
      </c>
      <c r="F350" s="79">
        <v>545.91999999999996</v>
      </c>
      <c r="G350" s="79">
        <v>12.1313</v>
      </c>
      <c r="H350" s="79">
        <v>744.55499999999995</v>
      </c>
      <c r="I350" s="79" t="s">
        <v>45</v>
      </c>
      <c r="J350" s="79" t="s">
        <v>4762</v>
      </c>
      <c r="K350" s="79">
        <v>2</v>
      </c>
    </row>
    <row r="351" spans="1:11">
      <c r="A351" s="80">
        <v>335</v>
      </c>
      <c r="B351" s="79">
        <v>2018</v>
      </c>
      <c r="C351" s="79" t="s">
        <v>1407</v>
      </c>
      <c r="D351" s="79" t="s">
        <v>99</v>
      </c>
      <c r="E351" s="79" t="s">
        <v>525</v>
      </c>
      <c r="F351" s="79">
        <v>491.62599999999998</v>
      </c>
      <c r="G351" s="98">
        <v>0.46068287037037042</v>
      </c>
      <c r="H351" s="79">
        <v>741.08900000000006</v>
      </c>
      <c r="I351" s="79" t="s">
        <v>4564</v>
      </c>
      <c r="J351" s="79" t="s">
        <v>181</v>
      </c>
      <c r="K351" s="79">
        <v>2</v>
      </c>
    </row>
    <row r="352" spans="1:11">
      <c r="A352" s="79">
        <v>336</v>
      </c>
      <c r="B352" s="79">
        <v>2018</v>
      </c>
      <c r="C352" s="79" t="s">
        <v>1938</v>
      </c>
      <c r="D352" s="79" t="s">
        <v>77</v>
      </c>
      <c r="E352" s="79" t="s">
        <v>89</v>
      </c>
      <c r="F352" s="79">
        <v>498.57900000000001</v>
      </c>
      <c r="G352" s="98">
        <v>0.46741898148148148</v>
      </c>
      <c r="H352" s="79">
        <v>740.73900000000003</v>
      </c>
      <c r="I352" s="79" t="s">
        <v>4564</v>
      </c>
      <c r="J352" s="79" t="s">
        <v>1149</v>
      </c>
      <c r="K352" s="79">
        <v>2</v>
      </c>
    </row>
    <row r="353" spans="1:11">
      <c r="A353" s="80">
        <v>337</v>
      </c>
      <c r="B353" s="79">
        <v>2018</v>
      </c>
      <c r="C353" s="79" t="s">
        <v>4793</v>
      </c>
      <c r="D353" s="79" t="s">
        <v>77</v>
      </c>
      <c r="E353" s="79" t="s">
        <v>4636</v>
      </c>
      <c r="F353" s="79">
        <v>500.65499999999997</v>
      </c>
      <c r="G353" s="79">
        <v>11.2446</v>
      </c>
      <c r="H353" s="79">
        <v>731.13199999999995</v>
      </c>
      <c r="I353" s="79" t="s">
        <v>44</v>
      </c>
      <c r="J353" s="79" t="s">
        <v>4582</v>
      </c>
      <c r="K353" s="79">
        <v>2</v>
      </c>
    </row>
    <row r="354" spans="1:11">
      <c r="A354" s="79">
        <v>338</v>
      </c>
      <c r="B354" s="79">
        <v>2018</v>
      </c>
      <c r="C354" s="79" t="s">
        <v>103</v>
      </c>
      <c r="D354" s="79" t="s">
        <v>77</v>
      </c>
      <c r="E354" s="79" t="s">
        <v>78</v>
      </c>
      <c r="F354" s="79">
        <v>489.90100000000001</v>
      </c>
      <c r="G354" s="98">
        <v>0.46856481481481477</v>
      </c>
      <c r="H354" s="79">
        <v>726.06600000000003</v>
      </c>
      <c r="I354" s="79" t="s">
        <v>4564</v>
      </c>
      <c r="J354" s="79" t="s">
        <v>83</v>
      </c>
      <c r="K354" s="79">
        <v>2</v>
      </c>
    </row>
    <row r="355" spans="1:11">
      <c r="A355" s="80">
        <v>339</v>
      </c>
      <c r="B355" s="79">
        <v>2018</v>
      </c>
      <c r="C355" s="79" t="s">
        <v>4792</v>
      </c>
      <c r="D355" s="79" t="s">
        <v>99</v>
      </c>
      <c r="E355" s="79" t="s">
        <v>260</v>
      </c>
      <c r="F355" s="79">
        <v>500.07600000000002</v>
      </c>
      <c r="G355" s="79">
        <v>11.292</v>
      </c>
      <c r="H355" s="79">
        <v>725.44899999999996</v>
      </c>
      <c r="I355" s="79" t="s">
        <v>4708</v>
      </c>
      <c r="J355" s="79" t="s">
        <v>4731</v>
      </c>
      <c r="K355" s="79">
        <v>2</v>
      </c>
    </row>
    <row r="356" spans="1:11">
      <c r="A356" s="79">
        <v>340</v>
      </c>
      <c r="B356" s="79">
        <v>2018</v>
      </c>
      <c r="C356" s="79" t="s">
        <v>4791</v>
      </c>
      <c r="D356" s="79" t="s">
        <v>99</v>
      </c>
      <c r="E356" s="79" t="s">
        <v>775</v>
      </c>
      <c r="F356" s="79">
        <v>557.59699999999998</v>
      </c>
      <c r="G356" s="79">
        <v>12.5136</v>
      </c>
      <c r="H356" s="79">
        <v>722.65</v>
      </c>
      <c r="I356" s="79" t="s">
        <v>45</v>
      </c>
      <c r="J356" s="79" t="s">
        <v>4652</v>
      </c>
      <c r="K356" s="79">
        <v>2</v>
      </c>
    </row>
    <row r="357" spans="1:11">
      <c r="A357" s="80">
        <v>341</v>
      </c>
      <c r="B357" s="79">
        <v>2018</v>
      </c>
      <c r="C357" s="79" t="s">
        <v>461</v>
      </c>
      <c r="D357" s="79" t="s">
        <v>77</v>
      </c>
      <c r="E357" s="79" t="s">
        <v>141</v>
      </c>
      <c r="F357" s="79">
        <v>476.55599999999998</v>
      </c>
      <c r="G357" s="98">
        <v>0.45894675925925926</v>
      </c>
      <c r="H357" s="79">
        <v>721.08900000000006</v>
      </c>
      <c r="I357" s="79" t="s">
        <v>4564</v>
      </c>
      <c r="J357" s="79" t="s">
        <v>301</v>
      </c>
      <c r="K357" s="79">
        <v>2</v>
      </c>
    </row>
    <row r="358" spans="1:11">
      <c r="A358" s="79">
        <v>342</v>
      </c>
      <c r="B358" s="79">
        <v>2018</v>
      </c>
      <c r="C358" s="79" t="s">
        <v>4790</v>
      </c>
      <c r="D358" s="79" t="s">
        <v>77</v>
      </c>
      <c r="E358" s="79" t="s">
        <v>78</v>
      </c>
      <c r="F358" s="79">
        <v>478.32299999999998</v>
      </c>
      <c r="G358" s="79">
        <v>11.0426</v>
      </c>
      <c r="H358" s="79">
        <v>719.89599999999996</v>
      </c>
      <c r="I358" s="79" t="s">
        <v>44</v>
      </c>
      <c r="J358" s="79" t="s">
        <v>4688</v>
      </c>
      <c r="K358" s="79">
        <v>2</v>
      </c>
    </row>
    <row r="359" spans="1:11">
      <c r="A359" s="80">
        <v>343</v>
      </c>
      <c r="B359" s="79">
        <v>2018</v>
      </c>
      <c r="C359" s="79" t="s">
        <v>1342</v>
      </c>
      <c r="D359" s="79" t="s">
        <v>77</v>
      </c>
      <c r="E359" s="79" t="s">
        <v>141</v>
      </c>
      <c r="F359" s="79">
        <v>456.56700000000001</v>
      </c>
      <c r="G359" s="98">
        <v>0.44072916666666667</v>
      </c>
      <c r="H359" s="79">
        <v>719.399</v>
      </c>
      <c r="I359" s="79" t="s">
        <v>4564</v>
      </c>
      <c r="J359" s="79" t="s">
        <v>417</v>
      </c>
      <c r="K359" s="79">
        <v>2</v>
      </c>
    </row>
    <row r="360" spans="1:11">
      <c r="A360" s="79">
        <v>344</v>
      </c>
      <c r="B360" s="79">
        <v>2018</v>
      </c>
      <c r="C360" s="79" t="s">
        <v>4789</v>
      </c>
      <c r="D360" s="79" t="s">
        <v>99</v>
      </c>
      <c r="E360" s="79" t="s">
        <v>141</v>
      </c>
      <c r="F360" s="79">
        <v>478.32299999999998</v>
      </c>
      <c r="G360" s="79">
        <v>11.0648</v>
      </c>
      <c r="H360" s="79">
        <v>717.34100000000001</v>
      </c>
      <c r="I360" s="79" t="s">
        <v>44</v>
      </c>
      <c r="J360" s="79" t="s">
        <v>4688</v>
      </c>
      <c r="K360" s="79">
        <v>2</v>
      </c>
    </row>
    <row r="361" spans="1:11">
      <c r="A361" s="80">
        <v>345</v>
      </c>
      <c r="B361" s="79">
        <v>2018</v>
      </c>
      <c r="C361" s="79" t="s">
        <v>4788</v>
      </c>
      <c r="D361" s="79" t="s">
        <v>99</v>
      </c>
      <c r="E361" s="79" t="s">
        <v>89</v>
      </c>
      <c r="F361" s="79">
        <v>541.69600000000003</v>
      </c>
      <c r="G361" s="79">
        <v>12.4406</v>
      </c>
      <c r="H361" s="79">
        <v>708.93299999999999</v>
      </c>
      <c r="I361" s="79" t="s">
        <v>45</v>
      </c>
      <c r="J361" s="79" t="s">
        <v>4736</v>
      </c>
      <c r="K361" s="79">
        <v>2</v>
      </c>
    </row>
    <row r="362" spans="1:11">
      <c r="A362" s="79">
        <v>346</v>
      </c>
      <c r="B362" s="81">
        <v>2018</v>
      </c>
      <c r="C362" s="81" t="s">
        <v>4787</v>
      </c>
      <c r="D362" s="81" t="s">
        <v>99</v>
      </c>
      <c r="E362" s="81" t="s">
        <v>141</v>
      </c>
      <c r="F362" s="81">
        <v>493.35700000000003</v>
      </c>
      <c r="G362" s="81">
        <v>11.3856</v>
      </c>
      <c r="H362" s="81">
        <v>705.87099999999998</v>
      </c>
      <c r="I362" s="81" t="s">
        <v>44</v>
      </c>
      <c r="J362" s="81" t="s">
        <v>4587</v>
      </c>
      <c r="K362" s="81">
        <v>2</v>
      </c>
    </row>
    <row r="363" spans="1:11">
      <c r="A363" s="80">
        <v>347</v>
      </c>
      <c r="B363" s="81">
        <v>2018</v>
      </c>
      <c r="C363" s="81" t="s">
        <v>679</v>
      </c>
      <c r="D363" s="81" t="s">
        <v>77</v>
      </c>
      <c r="E363" s="81" t="s">
        <v>78</v>
      </c>
      <c r="F363" s="81">
        <v>475.517</v>
      </c>
      <c r="G363" s="99">
        <v>0.46826388888888887</v>
      </c>
      <c r="H363" s="81">
        <v>705.2</v>
      </c>
      <c r="I363" s="81" t="s">
        <v>4564</v>
      </c>
      <c r="J363" s="81" t="s">
        <v>134</v>
      </c>
      <c r="K363" s="81">
        <v>2</v>
      </c>
    </row>
    <row r="364" spans="1:11">
      <c r="A364" s="79">
        <v>348</v>
      </c>
      <c r="B364" s="79">
        <v>2017</v>
      </c>
      <c r="C364" s="79" t="s">
        <v>1699</v>
      </c>
      <c r="D364" s="79" t="s">
        <v>99</v>
      </c>
      <c r="E364" s="79" t="s">
        <v>167</v>
      </c>
      <c r="F364" s="79">
        <v>475.517</v>
      </c>
      <c r="G364" s="98">
        <v>0.46843750000000001</v>
      </c>
      <c r="H364" s="79">
        <v>704.93899999999996</v>
      </c>
      <c r="I364" s="79" t="s">
        <v>4564</v>
      </c>
      <c r="J364" s="79" t="s">
        <v>134</v>
      </c>
      <c r="K364" s="79">
        <v>2</v>
      </c>
    </row>
    <row r="365" spans="1:11">
      <c r="A365" s="80">
        <v>349</v>
      </c>
      <c r="B365" s="79">
        <v>2018</v>
      </c>
      <c r="C365" s="79" t="s">
        <v>1033</v>
      </c>
      <c r="D365" s="79" t="s">
        <v>77</v>
      </c>
      <c r="E365" s="79" t="s">
        <v>89</v>
      </c>
      <c r="F365" s="79">
        <v>490.44200000000001</v>
      </c>
      <c r="G365" s="98">
        <v>0.48495370370370372</v>
      </c>
      <c r="H365" s="79">
        <v>702.303</v>
      </c>
      <c r="I365" s="79" t="s">
        <v>4564</v>
      </c>
      <c r="J365" s="79" t="s">
        <v>139</v>
      </c>
      <c r="K365" s="79">
        <v>2</v>
      </c>
    </row>
    <row r="366" spans="1:11">
      <c r="A366" s="79">
        <v>350</v>
      </c>
      <c r="B366" s="79">
        <v>2018</v>
      </c>
      <c r="C366" s="79" t="s">
        <v>1024</v>
      </c>
      <c r="D366" s="79" t="s">
        <v>99</v>
      </c>
      <c r="E366" s="79" t="s">
        <v>89</v>
      </c>
      <c r="F366" s="79">
        <v>456.56700000000001</v>
      </c>
      <c r="G366" s="98">
        <v>0.45349537037037035</v>
      </c>
      <c r="H366" s="79">
        <v>699.14800000000002</v>
      </c>
      <c r="I366" s="79" t="s">
        <v>4564</v>
      </c>
      <c r="J366" s="79" t="s">
        <v>417</v>
      </c>
      <c r="K366" s="79">
        <v>2</v>
      </c>
    </row>
    <row r="367" spans="1:11">
      <c r="A367" s="80">
        <v>351</v>
      </c>
      <c r="B367" s="79">
        <v>2016</v>
      </c>
      <c r="C367" s="79" t="s">
        <v>3190</v>
      </c>
      <c r="D367" s="79" t="s">
        <v>99</v>
      </c>
      <c r="E367" s="79" t="s">
        <v>214</v>
      </c>
      <c r="F367" s="79">
        <v>491.62599999999998</v>
      </c>
      <c r="G367" s="98">
        <v>0.48915509259259254</v>
      </c>
      <c r="H367" s="79">
        <v>697.952</v>
      </c>
      <c r="I367" s="79" t="s">
        <v>4564</v>
      </c>
      <c r="J367" s="79" t="s">
        <v>181</v>
      </c>
      <c r="K367" s="79">
        <v>2</v>
      </c>
    </row>
    <row r="368" spans="1:11">
      <c r="A368" s="79">
        <v>352</v>
      </c>
      <c r="B368" s="81">
        <v>2017</v>
      </c>
      <c r="C368" s="81" t="s">
        <v>721</v>
      </c>
      <c r="D368" s="81" t="s">
        <v>77</v>
      </c>
      <c r="E368" s="81" t="s">
        <v>89</v>
      </c>
      <c r="F368" s="81">
        <v>493.35700000000003</v>
      </c>
      <c r="G368" s="81">
        <v>11.470499999999999</v>
      </c>
      <c r="H368" s="81">
        <v>697.73500000000001</v>
      </c>
      <c r="I368" s="81" t="s">
        <v>44</v>
      </c>
      <c r="J368" s="81" t="s">
        <v>4587</v>
      </c>
      <c r="K368" s="81">
        <v>2</v>
      </c>
    </row>
    <row r="369" spans="1:11">
      <c r="A369" s="80">
        <v>353</v>
      </c>
      <c r="B369" s="79">
        <v>2018</v>
      </c>
      <c r="C369" s="79" t="s">
        <v>1807</v>
      </c>
      <c r="D369" s="79" t="s">
        <v>77</v>
      </c>
      <c r="E369" s="79" t="s">
        <v>100</v>
      </c>
      <c r="F369" s="79">
        <v>476.55599999999998</v>
      </c>
      <c r="G369" s="98">
        <v>0.47576388888888888</v>
      </c>
      <c r="H369" s="79">
        <v>695.6</v>
      </c>
      <c r="I369" s="79" t="s">
        <v>4564</v>
      </c>
      <c r="J369" s="79" t="s">
        <v>301</v>
      </c>
      <c r="K369" s="79">
        <v>2</v>
      </c>
    </row>
    <row r="370" spans="1:11">
      <c r="A370" s="79">
        <v>354</v>
      </c>
      <c r="B370" s="79">
        <v>2018</v>
      </c>
      <c r="C370" s="79" t="s">
        <v>1244</v>
      </c>
      <c r="D370" s="79" t="s">
        <v>77</v>
      </c>
      <c r="E370" s="79" t="s">
        <v>167</v>
      </c>
      <c r="F370" s="79">
        <v>477.36599999999999</v>
      </c>
      <c r="G370" s="98">
        <v>0.4836805555555555</v>
      </c>
      <c r="H370" s="79">
        <v>685.37800000000004</v>
      </c>
      <c r="I370" s="79" t="s">
        <v>4564</v>
      </c>
      <c r="J370" s="79" t="s">
        <v>309</v>
      </c>
      <c r="K370" s="79">
        <v>2</v>
      </c>
    </row>
    <row r="371" spans="1:11">
      <c r="A371" s="80">
        <v>355</v>
      </c>
      <c r="B371" s="79">
        <v>2018</v>
      </c>
      <c r="C371" s="79" t="s">
        <v>4786</v>
      </c>
      <c r="D371" s="79" t="s">
        <v>77</v>
      </c>
      <c r="E371" s="79" t="s">
        <v>167</v>
      </c>
      <c r="F371" s="79">
        <v>542.88</v>
      </c>
      <c r="G371" s="79">
        <v>13.132099999999999</v>
      </c>
      <c r="H371" s="79">
        <v>684.28800000000001</v>
      </c>
      <c r="I371" s="79" t="s">
        <v>45</v>
      </c>
      <c r="J371" s="79" t="s">
        <v>4619</v>
      </c>
      <c r="K371" s="79">
        <v>2</v>
      </c>
    </row>
    <row r="372" spans="1:11">
      <c r="A372" s="79">
        <v>356</v>
      </c>
      <c r="B372" s="79">
        <v>2018</v>
      </c>
      <c r="C372" s="79" t="s">
        <v>1543</v>
      </c>
      <c r="D372" s="79" t="s">
        <v>77</v>
      </c>
      <c r="E372" s="79" t="s">
        <v>89</v>
      </c>
      <c r="F372" s="79">
        <v>470.72399999999999</v>
      </c>
      <c r="G372" s="98">
        <v>0.48150462962962964</v>
      </c>
      <c r="H372" s="79">
        <v>678.89599999999996</v>
      </c>
      <c r="I372" s="79" t="s">
        <v>4564</v>
      </c>
      <c r="J372" s="79" t="s">
        <v>197</v>
      </c>
      <c r="K372" s="79">
        <v>2</v>
      </c>
    </row>
    <row r="373" spans="1:11">
      <c r="A373" s="80">
        <v>357</v>
      </c>
      <c r="B373" s="79">
        <v>2018</v>
      </c>
      <c r="C373" s="79" t="s">
        <v>1437</v>
      </c>
      <c r="D373" s="79" t="s">
        <v>77</v>
      </c>
      <c r="E373" s="79" t="s">
        <v>141</v>
      </c>
      <c r="F373" s="79">
        <v>454.666</v>
      </c>
      <c r="G373" s="98">
        <v>0.46527777777777773</v>
      </c>
      <c r="H373" s="79">
        <v>678.60500000000002</v>
      </c>
      <c r="I373" s="79" t="s">
        <v>4564</v>
      </c>
      <c r="J373" s="79" t="s">
        <v>450</v>
      </c>
      <c r="K373" s="79">
        <v>2</v>
      </c>
    </row>
    <row r="374" spans="1:11">
      <c r="A374" s="79">
        <v>358</v>
      </c>
      <c r="B374" s="79">
        <v>2018</v>
      </c>
      <c r="C374" s="79" t="s">
        <v>4785</v>
      </c>
      <c r="D374" s="79" t="s">
        <v>99</v>
      </c>
      <c r="E374" s="79" t="s">
        <v>167</v>
      </c>
      <c r="F374" s="79">
        <v>554.10199999999998</v>
      </c>
      <c r="G374" s="79">
        <v>13.373100000000001</v>
      </c>
      <c r="H374" s="79">
        <v>677.78700000000003</v>
      </c>
      <c r="I374" s="79" t="s">
        <v>45</v>
      </c>
      <c r="J374" s="79" t="s">
        <v>4767</v>
      </c>
      <c r="K374" s="79">
        <v>2</v>
      </c>
    </row>
    <row r="375" spans="1:11">
      <c r="A375" s="80">
        <v>359</v>
      </c>
      <c r="B375" s="81">
        <v>2018</v>
      </c>
      <c r="C375" s="81" t="s">
        <v>4784</v>
      </c>
      <c r="D375" s="81" t="s">
        <v>99</v>
      </c>
      <c r="E375" s="81" t="s">
        <v>89</v>
      </c>
      <c r="F375" s="81">
        <v>543.43299999999999</v>
      </c>
      <c r="G375" s="81">
        <v>13.274100000000001</v>
      </c>
      <c r="H375" s="81">
        <v>672.82899999999995</v>
      </c>
      <c r="I375" s="81" t="s">
        <v>45</v>
      </c>
      <c r="J375" s="81" t="s">
        <v>4632</v>
      </c>
      <c r="K375" s="81">
        <v>2</v>
      </c>
    </row>
    <row r="376" spans="1:11">
      <c r="A376" s="79">
        <v>360</v>
      </c>
      <c r="B376" s="79">
        <v>2018</v>
      </c>
      <c r="C376" s="79" t="s">
        <v>4783</v>
      </c>
      <c r="D376" s="79" t="s">
        <v>77</v>
      </c>
      <c r="E376" s="79" t="s">
        <v>89</v>
      </c>
      <c r="F376" s="79">
        <v>542.88</v>
      </c>
      <c r="G376" s="79">
        <v>13.271599999999999</v>
      </c>
      <c r="H376" s="79">
        <v>672.49199999999996</v>
      </c>
      <c r="I376" s="79" t="s">
        <v>45</v>
      </c>
      <c r="J376" s="79" t="s">
        <v>4619</v>
      </c>
      <c r="K376" s="79">
        <v>2</v>
      </c>
    </row>
    <row r="377" spans="1:11">
      <c r="A377" s="80">
        <v>361</v>
      </c>
      <c r="B377" s="79">
        <v>2018</v>
      </c>
      <c r="C377" s="79" t="s">
        <v>2069</v>
      </c>
      <c r="D377" s="79" t="s">
        <v>77</v>
      </c>
      <c r="E377" s="79" t="s">
        <v>89</v>
      </c>
      <c r="F377" s="79">
        <v>468.75799999999998</v>
      </c>
      <c r="G377" s="98">
        <v>0.484375</v>
      </c>
      <c r="H377" s="79">
        <v>672.05399999999997</v>
      </c>
      <c r="I377" s="79" t="s">
        <v>4564</v>
      </c>
      <c r="J377" s="79" t="s">
        <v>314</v>
      </c>
      <c r="K377" s="79">
        <v>2</v>
      </c>
    </row>
    <row r="378" spans="1:11">
      <c r="A378" s="79">
        <v>362</v>
      </c>
      <c r="B378" s="79">
        <v>2018</v>
      </c>
      <c r="C378" s="79" t="s">
        <v>4782</v>
      </c>
      <c r="D378" s="79" t="s">
        <v>77</v>
      </c>
      <c r="E378" s="79" t="s">
        <v>775</v>
      </c>
      <c r="F378" s="79">
        <v>500.86500000000001</v>
      </c>
      <c r="G378" s="79">
        <v>12.2631</v>
      </c>
      <c r="H378" s="79">
        <v>670.93600000000004</v>
      </c>
      <c r="I378" s="79" t="s">
        <v>44</v>
      </c>
      <c r="J378" s="79" t="s">
        <v>4665</v>
      </c>
      <c r="K378" s="79">
        <v>2</v>
      </c>
    </row>
    <row r="379" spans="1:11">
      <c r="A379" s="80">
        <v>363</v>
      </c>
      <c r="B379" s="79">
        <v>2016</v>
      </c>
      <c r="C379" s="79" t="s">
        <v>4781</v>
      </c>
      <c r="D379" s="79" t="s">
        <v>99</v>
      </c>
      <c r="E379" s="79" t="s">
        <v>141</v>
      </c>
      <c r="F379" s="79">
        <v>501.20400000000001</v>
      </c>
      <c r="G379" s="79">
        <v>12.2715</v>
      </c>
      <c r="H379" s="79">
        <v>670.73099999999999</v>
      </c>
      <c r="I379" s="79" t="s">
        <v>4708</v>
      </c>
      <c r="J379" s="79" t="s">
        <v>4733</v>
      </c>
      <c r="K379" s="79">
        <v>2</v>
      </c>
    </row>
    <row r="380" spans="1:11">
      <c r="A380" s="79">
        <v>364</v>
      </c>
      <c r="B380" s="79">
        <v>2018</v>
      </c>
      <c r="C380" s="79" t="s">
        <v>113</v>
      </c>
      <c r="D380" s="79" t="s">
        <v>77</v>
      </c>
      <c r="E380" s="79" t="s">
        <v>89</v>
      </c>
      <c r="F380" s="79">
        <v>479.66899999999998</v>
      </c>
      <c r="G380" s="98">
        <v>0.49896990740740743</v>
      </c>
      <c r="H380" s="79">
        <v>667.58199999999999</v>
      </c>
      <c r="I380" s="79" t="s">
        <v>4564</v>
      </c>
      <c r="J380" s="79" t="s">
        <v>117</v>
      </c>
      <c r="K380" s="79">
        <v>2</v>
      </c>
    </row>
    <row r="381" spans="1:11">
      <c r="A381" s="80">
        <v>365</v>
      </c>
      <c r="B381" s="79">
        <v>2018</v>
      </c>
      <c r="C381" s="79" t="s">
        <v>683</v>
      </c>
      <c r="D381" s="79" t="s">
        <v>77</v>
      </c>
      <c r="E381" s="79" t="s">
        <v>141</v>
      </c>
      <c r="F381" s="79">
        <v>479.66899999999998</v>
      </c>
      <c r="G381" s="98">
        <v>0.50216435185185182</v>
      </c>
      <c r="H381" s="79">
        <v>663.33600000000001</v>
      </c>
      <c r="I381" s="79" t="s">
        <v>4564</v>
      </c>
      <c r="J381" s="79" t="s">
        <v>117</v>
      </c>
      <c r="K381" s="79">
        <v>2</v>
      </c>
    </row>
    <row r="382" spans="1:11">
      <c r="A382" s="79">
        <v>366</v>
      </c>
      <c r="B382" s="79">
        <v>2017</v>
      </c>
      <c r="C382" s="79" t="s">
        <v>1549</v>
      </c>
      <c r="D382" s="79" t="s">
        <v>99</v>
      </c>
      <c r="E382" s="79" t="s">
        <v>218</v>
      </c>
      <c r="F382" s="79">
        <v>456.56700000000001</v>
      </c>
      <c r="G382" s="98">
        <v>0.47824074074074074</v>
      </c>
      <c r="H382" s="79">
        <v>662.97299999999996</v>
      </c>
      <c r="I382" s="79" t="s">
        <v>4564</v>
      </c>
      <c r="J382" s="79" t="s">
        <v>417</v>
      </c>
      <c r="K382" s="79">
        <v>2</v>
      </c>
    </row>
    <row r="383" spans="1:11">
      <c r="A383" s="80">
        <v>367</v>
      </c>
      <c r="B383" s="79">
        <v>2017</v>
      </c>
      <c r="C383" s="79" t="s">
        <v>1015</v>
      </c>
      <c r="D383" s="79" t="s">
        <v>99</v>
      </c>
      <c r="E383" s="79" t="s">
        <v>141</v>
      </c>
      <c r="F383" s="79">
        <v>456.56700000000001</v>
      </c>
      <c r="G383" s="98">
        <v>0.48024305555555552</v>
      </c>
      <c r="H383" s="79">
        <v>660.20799999999997</v>
      </c>
      <c r="I383" s="79" t="s">
        <v>4564</v>
      </c>
      <c r="J383" s="79" t="s">
        <v>417</v>
      </c>
      <c r="K383" s="79">
        <v>2</v>
      </c>
    </row>
    <row r="384" spans="1:11">
      <c r="A384" s="79">
        <v>368</v>
      </c>
      <c r="B384" s="79">
        <v>2018</v>
      </c>
      <c r="C384" s="79" t="s">
        <v>1398</v>
      </c>
      <c r="D384" s="79" t="s">
        <v>99</v>
      </c>
      <c r="E384" s="79" t="s">
        <v>141</v>
      </c>
      <c r="F384" s="79">
        <v>527.404</v>
      </c>
      <c r="G384" s="79">
        <v>13.1951</v>
      </c>
      <c r="H384" s="79">
        <v>659.37800000000004</v>
      </c>
      <c r="I384" s="79" t="s">
        <v>45</v>
      </c>
      <c r="J384" s="79" t="s">
        <v>4780</v>
      </c>
      <c r="K384" s="79">
        <v>2</v>
      </c>
    </row>
    <row r="385" spans="1:11">
      <c r="A385" s="80">
        <v>369</v>
      </c>
      <c r="B385" s="81">
        <v>2018</v>
      </c>
      <c r="C385" s="81" t="s">
        <v>2191</v>
      </c>
      <c r="D385" s="81" t="s">
        <v>99</v>
      </c>
      <c r="E385" s="81" t="s">
        <v>141</v>
      </c>
      <c r="F385" s="81">
        <v>468.75799999999998</v>
      </c>
      <c r="G385" s="99">
        <v>0.49372685185185183</v>
      </c>
      <c r="H385" s="81">
        <v>659.32500000000005</v>
      </c>
      <c r="I385" s="81" t="s">
        <v>4564</v>
      </c>
      <c r="J385" s="81" t="s">
        <v>314</v>
      </c>
      <c r="K385" s="81">
        <v>2</v>
      </c>
    </row>
    <row r="386" spans="1:11">
      <c r="A386" s="79">
        <v>370</v>
      </c>
      <c r="B386" s="79">
        <v>2018</v>
      </c>
      <c r="C386" s="79" t="s">
        <v>2739</v>
      </c>
      <c r="D386" s="79" t="s">
        <v>77</v>
      </c>
      <c r="E386" s="79" t="s">
        <v>141</v>
      </c>
      <c r="F386" s="79">
        <v>475.517</v>
      </c>
      <c r="G386" s="98">
        <v>0.50146990740740738</v>
      </c>
      <c r="H386" s="79">
        <v>658.505</v>
      </c>
      <c r="I386" s="79" t="s">
        <v>4564</v>
      </c>
      <c r="J386" s="79" t="s">
        <v>134</v>
      </c>
      <c r="K386" s="79">
        <v>2</v>
      </c>
    </row>
    <row r="387" spans="1:11">
      <c r="A387" s="80">
        <v>371</v>
      </c>
      <c r="B387" s="79">
        <v>2017</v>
      </c>
      <c r="C387" s="79" t="s">
        <v>3594</v>
      </c>
      <c r="D387" s="79" t="s">
        <v>99</v>
      </c>
      <c r="E387" s="79" t="s">
        <v>89</v>
      </c>
      <c r="F387" s="79">
        <v>492.82</v>
      </c>
      <c r="G387" s="98">
        <v>0.52136574074074071</v>
      </c>
      <c r="H387" s="79">
        <v>656.42200000000003</v>
      </c>
      <c r="I387" s="79" t="s">
        <v>4564</v>
      </c>
      <c r="J387" s="79" t="s">
        <v>129</v>
      </c>
      <c r="K387" s="79">
        <v>2</v>
      </c>
    </row>
    <row r="388" spans="1:11">
      <c r="A388" s="79">
        <v>372</v>
      </c>
      <c r="B388" s="79">
        <v>2018</v>
      </c>
      <c r="C388" s="79" t="s">
        <v>4779</v>
      </c>
      <c r="D388" s="79" t="s">
        <v>77</v>
      </c>
      <c r="E388" s="79" t="s">
        <v>89</v>
      </c>
      <c r="F388" s="79">
        <v>491.20100000000002</v>
      </c>
      <c r="G388" s="79">
        <v>12.294700000000001</v>
      </c>
      <c r="H388" s="79">
        <v>655.12400000000002</v>
      </c>
      <c r="I388" s="79" t="s">
        <v>44</v>
      </c>
      <c r="J388" s="79" t="s">
        <v>4760</v>
      </c>
      <c r="K388" s="79">
        <v>2</v>
      </c>
    </row>
    <row r="389" spans="1:11">
      <c r="A389" s="80">
        <v>373</v>
      </c>
      <c r="B389" s="79">
        <v>2018</v>
      </c>
      <c r="C389" s="79" t="s">
        <v>4778</v>
      </c>
      <c r="D389" s="79" t="s">
        <v>99</v>
      </c>
      <c r="E389" s="79" t="s">
        <v>89</v>
      </c>
      <c r="F389" s="79">
        <v>497.61900000000003</v>
      </c>
      <c r="G389" s="79">
        <v>12.3954</v>
      </c>
      <c r="H389" s="79">
        <v>654.84799999999996</v>
      </c>
      <c r="I389" s="79" t="s">
        <v>44</v>
      </c>
      <c r="J389" s="79" t="s">
        <v>4606</v>
      </c>
      <c r="K389" s="79">
        <v>2</v>
      </c>
    </row>
    <row r="390" spans="1:11">
      <c r="A390" s="79">
        <v>374</v>
      </c>
      <c r="B390" s="81">
        <v>2018</v>
      </c>
      <c r="C390" s="81" t="s">
        <v>4544</v>
      </c>
      <c r="D390" s="81" t="s">
        <v>99</v>
      </c>
      <c r="E390" s="81" t="s">
        <v>89</v>
      </c>
      <c r="F390" s="81">
        <v>468.75799999999998</v>
      </c>
      <c r="G390" s="99">
        <v>0.49804398148148149</v>
      </c>
      <c r="H390" s="81">
        <v>653.61</v>
      </c>
      <c r="I390" s="81" t="s">
        <v>4564</v>
      </c>
      <c r="J390" s="81" t="s">
        <v>314</v>
      </c>
      <c r="K390" s="81">
        <v>2</v>
      </c>
    </row>
    <row r="391" spans="1:11">
      <c r="A391" s="80">
        <v>375</v>
      </c>
      <c r="B391" s="79">
        <v>2018</v>
      </c>
      <c r="C391" s="79" t="s">
        <v>622</v>
      </c>
      <c r="D391" s="79" t="s">
        <v>77</v>
      </c>
      <c r="E391" s="79" t="s">
        <v>89</v>
      </c>
      <c r="F391" s="79">
        <v>476.55599999999998</v>
      </c>
      <c r="G391" s="98">
        <v>0.50640046296296293</v>
      </c>
      <c r="H391" s="79">
        <v>653.51800000000003</v>
      </c>
      <c r="I391" s="79" t="s">
        <v>4564</v>
      </c>
      <c r="J391" s="79" t="s">
        <v>301</v>
      </c>
      <c r="K391" s="79">
        <v>2</v>
      </c>
    </row>
    <row r="392" spans="1:11">
      <c r="A392" s="79">
        <v>376</v>
      </c>
      <c r="B392" s="79">
        <v>2018</v>
      </c>
      <c r="C392" s="79" t="s">
        <v>4777</v>
      </c>
      <c r="D392" s="79" t="s">
        <v>99</v>
      </c>
      <c r="E392" s="79" t="s">
        <v>141</v>
      </c>
      <c r="F392" s="79">
        <v>503.22800000000001</v>
      </c>
      <c r="G392" s="79">
        <v>12.5021</v>
      </c>
      <c r="H392" s="79">
        <v>653.245</v>
      </c>
      <c r="I392" s="79" t="s">
        <v>44</v>
      </c>
      <c r="J392" s="79" t="s">
        <v>4740</v>
      </c>
      <c r="K392" s="79">
        <v>2</v>
      </c>
    </row>
    <row r="393" spans="1:11">
      <c r="A393" s="80">
        <v>377</v>
      </c>
      <c r="B393" s="79">
        <v>2018</v>
      </c>
      <c r="C393" s="79" t="s">
        <v>4776</v>
      </c>
      <c r="D393" s="79" t="s">
        <v>77</v>
      </c>
      <c r="E393" s="79" t="s">
        <v>775</v>
      </c>
      <c r="F393" s="79">
        <v>545.91999999999996</v>
      </c>
      <c r="G393" s="79">
        <v>13.555899999999999</v>
      </c>
      <c r="H393" s="79">
        <v>653.02700000000004</v>
      </c>
      <c r="I393" s="79" t="s">
        <v>45</v>
      </c>
      <c r="J393" s="79" t="s">
        <v>4762</v>
      </c>
      <c r="K393" s="79">
        <v>2</v>
      </c>
    </row>
    <row r="394" spans="1:11">
      <c r="A394" s="79">
        <v>378</v>
      </c>
      <c r="B394" s="79">
        <v>2018</v>
      </c>
      <c r="C394" s="79" t="s">
        <v>4775</v>
      </c>
      <c r="D394" s="79" t="s">
        <v>99</v>
      </c>
      <c r="E394" s="79" t="s">
        <v>141</v>
      </c>
      <c r="F394" s="79">
        <v>466.88900000000001</v>
      </c>
      <c r="G394" s="79">
        <v>11.563599999999999</v>
      </c>
      <c r="H394" s="79">
        <v>651.53300000000002</v>
      </c>
      <c r="I394" s="79" t="s">
        <v>4708</v>
      </c>
      <c r="J394" s="79" t="s">
        <v>4721</v>
      </c>
      <c r="K394" s="79">
        <v>2</v>
      </c>
    </row>
    <row r="395" spans="1:11">
      <c r="A395" s="80">
        <v>379</v>
      </c>
      <c r="B395" s="79">
        <v>2018</v>
      </c>
      <c r="C395" s="79" t="s">
        <v>731</v>
      </c>
      <c r="D395" s="79" t="s">
        <v>77</v>
      </c>
      <c r="E395" s="79" t="s">
        <v>141</v>
      </c>
      <c r="F395" s="79">
        <v>485.767</v>
      </c>
      <c r="G395" s="98">
        <v>0.51829861111111108</v>
      </c>
      <c r="H395" s="79">
        <v>650.85599999999999</v>
      </c>
      <c r="I395" s="79" t="s">
        <v>4564</v>
      </c>
      <c r="J395" s="79" t="s">
        <v>243</v>
      </c>
      <c r="K395" s="79">
        <v>2</v>
      </c>
    </row>
    <row r="396" spans="1:11">
      <c r="A396" s="79">
        <v>380</v>
      </c>
      <c r="B396" s="79">
        <v>2017</v>
      </c>
      <c r="C396" s="79" t="s">
        <v>4774</v>
      </c>
      <c r="D396" s="79" t="s">
        <v>99</v>
      </c>
      <c r="E396" s="79" t="s">
        <v>141</v>
      </c>
      <c r="F396" s="79">
        <v>497.61900000000003</v>
      </c>
      <c r="G396" s="79">
        <v>12.4651</v>
      </c>
      <c r="H396" s="79">
        <v>648.91300000000001</v>
      </c>
      <c r="I396" s="79" t="s">
        <v>44</v>
      </c>
      <c r="J396" s="79" t="s">
        <v>4606</v>
      </c>
      <c r="K396" s="79">
        <v>2</v>
      </c>
    </row>
    <row r="397" spans="1:11">
      <c r="A397" s="80">
        <v>381</v>
      </c>
      <c r="B397" s="79">
        <v>2017</v>
      </c>
      <c r="C397" s="79" t="s">
        <v>1844</v>
      </c>
      <c r="D397" s="79" t="s">
        <v>99</v>
      </c>
      <c r="E397" s="79" t="s">
        <v>218</v>
      </c>
      <c r="F397" s="79">
        <v>456.56700000000001</v>
      </c>
      <c r="G397" s="98">
        <v>0.48966435185185181</v>
      </c>
      <c r="H397" s="79">
        <v>647.50599999999997</v>
      </c>
      <c r="I397" s="79" t="s">
        <v>4564</v>
      </c>
      <c r="J397" s="79" t="s">
        <v>417</v>
      </c>
      <c r="K397" s="79">
        <v>2</v>
      </c>
    </row>
    <row r="398" spans="1:11">
      <c r="A398" s="79">
        <v>382</v>
      </c>
      <c r="B398" s="79">
        <v>2018</v>
      </c>
      <c r="C398" s="79" t="s">
        <v>1231</v>
      </c>
      <c r="D398" s="79" t="s">
        <v>99</v>
      </c>
      <c r="E398" s="79" t="s">
        <v>141</v>
      </c>
      <c r="F398" s="79">
        <v>485.767</v>
      </c>
      <c r="G398" s="98">
        <v>0.52192129629629636</v>
      </c>
      <c r="H398" s="79">
        <v>646.33900000000006</v>
      </c>
      <c r="I398" s="79" t="s">
        <v>4564</v>
      </c>
      <c r="J398" s="79" t="s">
        <v>243</v>
      </c>
      <c r="K398" s="79">
        <v>2</v>
      </c>
    </row>
    <row r="399" spans="1:11">
      <c r="A399" s="80">
        <v>383</v>
      </c>
      <c r="B399" s="79">
        <v>2018</v>
      </c>
      <c r="C399" s="79" t="s">
        <v>4773</v>
      </c>
      <c r="D399" s="79" t="s">
        <v>99</v>
      </c>
      <c r="E399" s="79" t="s">
        <v>141</v>
      </c>
      <c r="F399" s="79">
        <v>493.35700000000003</v>
      </c>
      <c r="G399" s="79">
        <v>12.433299999999999</v>
      </c>
      <c r="H399" s="79">
        <v>646.13499999999999</v>
      </c>
      <c r="I399" s="79" t="s">
        <v>44</v>
      </c>
      <c r="J399" s="79" t="s">
        <v>4587</v>
      </c>
      <c r="K399" s="79">
        <v>2</v>
      </c>
    </row>
    <row r="400" spans="1:11">
      <c r="A400" s="79">
        <v>384</v>
      </c>
      <c r="B400" s="79">
        <v>2018</v>
      </c>
      <c r="C400" s="79" t="s">
        <v>1762</v>
      </c>
      <c r="D400" s="79" t="s">
        <v>77</v>
      </c>
      <c r="E400" s="79" t="s">
        <v>119</v>
      </c>
      <c r="F400" s="79">
        <v>475.517</v>
      </c>
      <c r="G400" s="98">
        <v>0.51350694444444445</v>
      </c>
      <c r="H400" s="79">
        <v>643.06799999999998</v>
      </c>
      <c r="I400" s="79" t="s">
        <v>4564</v>
      </c>
      <c r="J400" s="79" t="s">
        <v>134</v>
      </c>
      <c r="K400" s="79">
        <v>2</v>
      </c>
    </row>
    <row r="401" spans="1:11">
      <c r="A401" s="80">
        <v>385</v>
      </c>
      <c r="B401" s="79">
        <v>2017</v>
      </c>
      <c r="C401" s="79" t="s">
        <v>1053</v>
      </c>
      <c r="D401" s="79" t="s">
        <v>99</v>
      </c>
      <c r="E401" s="79" t="s">
        <v>141</v>
      </c>
      <c r="F401" s="79">
        <v>475.517</v>
      </c>
      <c r="G401" s="98">
        <v>0.51366898148148155</v>
      </c>
      <c r="H401" s="79">
        <v>642.86500000000001</v>
      </c>
      <c r="I401" s="79" t="s">
        <v>4564</v>
      </c>
      <c r="J401" s="79" t="s">
        <v>134</v>
      </c>
      <c r="K401" s="79">
        <v>2</v>
      </c>
    </row>
    <row r="402" spans="1:11">
      <c r="A402" s="79">
        <v>386</v>
      </c>
      <c r="B402" s="79">
        <v>2018</v>
      </c>
      <c r="C402" s="79" t="s">
        <v>2413</v>
      </c>
      <c r="D402" s="79" t="s">
        <v>99</v>
      </c>
      <c r="E402" s="79" t="s">
        <v>218</v>
      </c>
      <c r="F402" s="79">
        <v>456.56700000000001</v>
      </c>
      <c r="G402" s="98">
        <v>0.49349537037037039</v>
      </c>
      <c r="H402" s="79">
        <v>642.47900000000004</v>
      </c>
      <c r="I402" s="79" t="s">
        <v>4564</v>
      </c>
      <c r="J402" s="79" t="s">
        <v>417</v>
      </c>
      <c r="K402" s="79">
        <v>2</v>
      </c>
    </row>
    <row r="403" spans="1:11">
      <c r="A403" s="80">
        <v>387</v>
      </c>
      <c r="B403" s="79">
        <v>2017</v>
      </c>
      <c r="C403" s="79" t="s">
        <v>4772</v>
      </c>
      <c r="D403" s="79" t="s">
        <v>99</v>
      </c>
      <c r="E403" s="79" t="s">
        <v>89</v>
      </c>
      <c r="F403" s="79">
        <v>458.608</v>
      </c>
      <c r="G403" s="79">
        <v>11.5646</v>
      </c>
      <c r="H403" s="79">
        <v>639.82899999999995</v>
      </c>
      <c r="I403" s="79" t="s">
        <v>4708</v>
      </c>
      <c r="J403" s="79" t="s">
        <v>4707</v>
      </c>
      <c r="K403" s="79">
        <v>2</v>
      </c>
    </row>
    <row r="404" spans="1:11">
      <c r="A404" s="79">
        <v>388</v>
      </c>
      <c r="B404" s="79">
        <v>2018</v>
      </c>
      <c r="C404" s="79" t="s">
        <v>4771</v>
      </c>
      <c r="D404" s="79" t="s">
        <v>99</v>
      </c>
      <c r="E404" s="79" t="s">
        <v>89</v>
      </c>
      <c r="F404" s="79">
        <v>503.22800000000001</v>
      </c>
      <c r="G404" s="79">
        <v>13.0701</v>
      </c>
      <c r="H404" s="79">
        <v>639.41200000000003</v>
      </c>
      <c r="I404" s="79" t="s">
        <v>44</v>
      </c>
      <c r="J404" s="79" t="s">
        <v>4740</v>
      </c>
      <c r="K404" s="79">
        <v>2</v>
      </c>
    </row>
    <row r="405" spans="1:11">
      <c r="A405" s="80">
        <v>389</v>
      </c>
      <c r="B405" s="79">
        <v>2018</v>
      </c>
      <c r="C405" s="79" t="s">
        <v>1161</v>
      </c>
      <c r="D405" s="79" t="s">
        <v>77</v>
      </c>
      <c r="E405" s="79" t="s">
        <v>141</v>
      </c>
      <c r="F405" s="79">
        <v>468.75799999999998</v>
      </c>
      <c r="G405" s="98">
        <v>0.51025462962962964</v>
      </c>
      <c r="H405" s="79">
        <v>637.96900000000005</v>
      </c>
      <c r="I405" s="79" t="s">
        <v>4564</v>
      </c>
      <c r="J405" s="79" t="s">
        <v>314</v>
      </c>
      <c r="K405" s="79">
        <v>2</v>
      </c>
    </row>
    <row r="406" spans="1:11">
      <c r="A406" s="79">
        <v>390</v>
      </c>
      <c r="B406" s="79">
        <v>2017</v>
      </c>
      <c r="C406" s="79" t="s">
        <v>1879</v>
      </c>
      <c r="D406" s="79" t="s">
        <v>99</v>
      </c>
      <c r="E406" s="79" t="s">
        <v>89</v>
      </c>
      <c r="F406" s="79">
        <v>485.767</v>
      </c>
      <c r="G406" s="98">
        <v>0.52916666666666667</v>
      </c>
      <c r="H406" s="79">
        <v>637.48900000000003</v>
      </c>
      <c r="I406" s="79" t="s">
        <v>4564</v>
      </c>
      <c r="J406" s="79" t="s">
        <v>243</v>
      </c>
      <c r="K406" s="79">
        <v>2</v>
      </c>
    </row>
    <row r="407" spans="1:11">
      <c r="A407" s="80">
        <v>391</v>
      </c>
      <c r="B407" s="79">
        <v>2018</v>
      </c>
      <c r="C407" s="79" t="s">
        <v>4770</v>
      </c>
      <c r="D407" s="79" t="s">
        <v>77</v>
      </c>
      <c r="E407" s="79" t="s">
        <v>141</v>
      </c>
      <c r="F407" s="79">
        <v>491.20100000000002</v>
      </c>
      <c r="G407" s="79">
        <v>12.522600000000001</v>
      </c>
      <c r="H407" s="79">
        <v>635.91399999999999</v>
      </c>
      <c r="I407" s="79" t="s">
        <v>44</v>
      </c>
      <c r="J407" s="79" t="s">
        <v>4760</v>
      </c>
      <c r="K407" s="79">
        <v>2</v>
      </c>
    </row>
    <row r="408" spans="1:11">
      <c r="A408" s="79">
        <v>392</v>
      </c>
      <c r="B408" s="81">
        <v>2018</v>
      </c>
      <c r="C408" s="81" t="s">
        <v>943</v>
      </c>
      <c r="D408" s="81" t="s">
        <v>77</v>
      </c>
      <c r="E408" s="81" t="s">
        <v>214</v>
      </c>
      <c r="F408" s="81">
        <v>485.767</v>
      </c>
      <c r="G408" s="99">
        <v>0.53097222222222229</v>
      </c>
      <c r="H408" s="81">
        <v>635.32100000000003</v>
      </c>
      <c r="I408" s="81" t="s">
        <v>4564</v>
      </c>
      <c r="J408" s="81" t="s">
        <v>243</v>
      </c>
      <c r="K408" s="81">
        <v>2</v>
      </c>
    </row>
    <row r="409" spans="1:11">
      <c r="A409" s="80">
        <v>393</v>
      </c>
      <c r="B409" s="79">
        <v>2018</v>
      </c>
      <c r="C409" s="79" t="s">
        <v>4769</v>
      </c>
      <c r="D409" s="79" t="s">
        <v>99</v>
      </c>
      <c r="E409" s="79" t="s">
        <v>214</v>
      </c>
      <c r="F409" s="79">
        <v>495.64299999999997</v>
      </c>
      <c r="G409" s="79">
        <v>13.002800000000001</v>
      </c>
      <c r="H409" s="79">
        <v>635.05999999999995</v>
      </c>
      <c r="I409" s="79" t="s">
        <v>44</v>
      </c>
      <c r="J409" s="79" t="s">
        <v>4644</v>
      </c>
      <c r="K409" s="79">
        <v>2</v>
      </c>
    </row>
    <row r="410" spans="1:11">
      <c r="A410" s="79">
        <v>394</v>
      </c>
      <c r="B410" s="79">
        <v>2018</v>
      </c>
      <c r="C410" s="79" t="s">
        <v>787</v>
      </c>
      <c r="D410" s="79" t="s">
        <v>77</v>
      </c>
      <c r="E410" s="79" t="s">
        <v>214</v>
      </c>
      <c r="F410" s="79">
        <v>470.72399999999999</v>
      </c>
      <c r="G410" s="98">
        <v>0.51487268518518514</v>
      </c>
      <c r="H410" s="79">
        <v>634.89800000000002</v>
      </c>
      <c r="I410" s="79" t="s">
        <v>4564</v>
      </c>
      <c r="J410" s="79" t="s">
        <v>197</v>
      </c>
      <c r="K410" s="79">
        <v>2</v>
      </c>
    </row>
    <row r="411" spans="1:11">
      <c r="A411" s="80">
        <v>395</v>
      </c>
      <c r="B411" s="79">
        <v>2018</v>
      </c>
      <c r="C411" s="79" t="s">
        <v>706</v>
      </c>
      <c r="D411" s="79" t="s">
        <v>77</v>
      </c>
      <c r="E411" s="79" t="s">
        <v>100</v>
      </c>
      <c r="F411" s="79">
        <v>475.517</v>
      </c>
      <c r="G411" s="98">
        <v>0.52055555555555555</v>
      </c>
      <c r="H411" s="79">
        <v>634.36</v>
      </c>
      <c r="I411" s="79" t="s">
        <v>4564</v>
      </c>
      <c r="J411" s="79" t="s">
        <v>134</v>
      </c>
      <c r="K411" s="79">
        <v>2</v>
      </c>
    </row>
    <row r="412" spans="1:11">
      <c r="A412" s="79">
        <v>396</v>
      </c>
      <c r="B412" s="79">
        <v>2017</v>
      </c>
      <c r="C412" s="79" t="s">
        <v>4768</v>
      </c>
      <c r="D412" s="79" t="s">
        <v>99</v>
      </c>
      <c r="E412" s="79" t="s">
        <v>89</v>
      </c>
      <c r="F412" s="79">
        <v>554.10199999999998</v>
      </c>
      <c r="G412" s="79">
        <v>14.3521</v>
      </c>
      <c r="H412" s="79">
        <v>633.00599999999997</v>
      </c>
      <c r="I412" s="79" t="s">
        <v>45</v>
      </c>
      <c r="J412" s="79" t="s">
        <v>4767</v>
      </c>
      <c r="K412" s="79">
        <v>2</v>
      </c>
    </row>
    <row r="413" spans="1:11">
      <c r="A413" s="80">
        <v>397</v>
      </c>
      <c r="B413" s="79">
        <v>2017</v>
      </c>
      <c r="C413" s="79" t="s">
        <v>657</v>
      </c>
      <c r="D413" s="79" t="s">
        <v>77</v>
      </c>
      <c r="E413" s="79"/>
      <c r="F413" s="79">
        <v>477.36599999999999</v>
      </c>
      <c r="G413" s="98">
        <v>0.52460648148148148</v>
      </c>
      <c r="H413" s="79">
        <v>631.91</v>
      </c>
      <c r="I413" s="79" t="s">
        <v>4564</v>
      </c>
      <c r="J413" s="79" t="s">
        <v>309</v>
      </c>
      <c r="K413" s="79">
        <v>2</v>
      </c>
    </row>
    <row r="414" spans="1:11">
      <c r="A414" s="79">
        <v>398</v>
      </c>
      <c r="B414" s="79">
        <v>2017</v>
      </c>
      <c r="C414" s="79" t="s">
        <v>4766</v>
      </c>
      <c r="D414" s="79" t="s">
        <v>99</v>
      </c>
      <c r="E414" s="79" t="s">
        <v>775</v>
      </c>
      <c r="F414" s="79">
        <v>488.834</v>
      </c>
      <c r="G414" s="98">
        <v>0.53741898148148148</v>
      </c>
      <c r="H414" s="79">
        <v>631.66300000000001</v>
      </c>
      <c r="I414" s="79" t="s">
        <v>4564</v>
      </c>
      <c r="J414" s="79" t="s">
        <v>1533</v>
      </c>
      <c r="K414" s="79">
        <v>2</v>
      </c>
    </row>
    <row r="415" spans="1:11">
      <c r="A415" s="80">
        <v>399</v>
      </c>
      <c r="B415" s="79">
        <v>2018</v>
      </c>
      <c r="C415" s="79" t="s">
        <v>4765</v>
      </c>
      <c r="D415" s="79" t="s">
        <v>99</v>
      </c>
      <c r="E415" s="79" t="s">
        <v>78</v>
      </c>
      <c r="F415" s="79">
        <v>544.23699999999997</v>
      </c>
      <c r="G415" s="79">
        <v>14.231299999999999</v>
      </c>
      <c r="H415" s="79">
        <v>630.476</v>
      </c>
      <c r="I415" s="79" t="s">
        <v>45</v>
      </c>
      <c r="J415" s="79" t="s">
        <v>4670</v>
      </c>
      <c r="K415" s="79">
        <v>2</v>
      </c>
    </row>
    <row r="416" spans="1:11">
      <c r="A416" s="79">
        <v>400</v>
      </c>
      <c r="B416" s="79">
        <v>2018</v>
      </c>
      <c r="C416" s="79" t="s">
        <v>2302</v>
      </c>
      <c r="D416" s="79" t="s">
        <v>99</v>
      </c>
      <c r="E416" s="79" t="s">
        <v>141</v>
      </c>
      <c r="F416" s="79">
        <v>491.62599999999998</v>
      </c>
      <c r="G416" s="98">
        <v>0.54335648148148141</v>
      </c>
      <c r="H416" s="79">
        <v>628.32899999999995</v>
      </c>
      <c r="I416" s="79" t="s">
        <v>4564</v>
      </c>
      <c r="J416" s="79" t="s">
        <v>181</v>
      </c>
      <c r="K416" s="79">
        <v>2</v>
      </c>
    </row>
    <row r="417" spans="1:11">
      <c r="A417" s="80">
        <v>401</v>
      </c>
      <c r="B417" s="79">
        <v>2017</v>
      </c>
      <c r="C417" s="79" t="s">
        <v>2012</v>
      </c>
      <c r="D417" s="79" t="s">
        <v>99</v>
      </c>
      <c r="E417" s="79" t="s">
        <v>89</v>
      </c>
      <c r="F417" s="79">
        <v>542.88</v>
      </c>
      <c r="G417" s="79">
        <v>14.254200000000001</v>
      </c>
      <c r="H417" s="79">
        <v>627.09900000000005</v>
      </c>
      <c r="I417" s="79" t="s">
        <v>45</v>
      </c>
      <c r="J417" s="79" t="s">
        <v>4619</v>
      </c>
      <c r="K417" s="79">
        <v>2</v>
      </c>
    </row>
    <row r="418" spans="1:11">
      <c r="A418" s="79">
        <v>402</v>
      </c>
      <c r="B418" s="79">
        <v>2018</v>
      </c>
      <c r="C418" s="79" t="s">
        <v>4764</v>
      </c>
      <c r="D418" s="79" t="s">
        <v>99</v>
      </c>
      <c r="E418" s="79" t="s">
        <v>89</v>
      </c>
      <c r="F418" s="79">
        <v>500.86500000000001</v>
      </c>
      <c r="G418" s="79">
        <v>13.1905</v>
      </c>
      <c r="H418" s="79">
        <v>626.79899999999998</v>
      </c>
      <c r="I418" s="79" t="s">
        <v>44</v>
      </c>
      <c r="J418" s="79" t="s">
        <v>4665</v>
      </c>
      <c r="K418" s="79">
        <v>2</v>
      </c>
    </row>
    <row r="419" spans="1:11">
      <c r="A419" s="80">
        <v>403</v>
      </c>
      <c r="B419" s="79">
        <v>2018</v>
      </c>
      <c r="C419" s="79" t="s">
        <v>1885</v>
      </c>
      <c r="D419" s="79" t="s">
        <v>99</v>
      </c>
      <c r="E419" s="79" t="s">
        <v>736</v>
      </c>
      <c r="F419" s="79">
        <v>475.517</v>
      </c>
      <c r="G419" s="98">
        <v>0.52836805555555555</v>
      </c>
      <c r="H419" s="79">
        <v>624.98099999999999</v>
      </c>
      <c r="I419" s="79" t="s">
        <v>4564</v>
      </c>
      <c r="J419" s="79" t="s">
        <v>134</v>
      </c>
      <c r="K419" s="79">
        <v>2</v>
      </c>
    </row>
    <row r="420" spans="1:11">
      <c r="A420" s="79">
        <v>404</v>
      </c>
      <c r="B420" s="81">
        <v>2018</v>
      </c>
      <c r="C420" s="81" t="s">
        <v>673</v>
      </c>
      <c r="D420" s="81" t="s">
        <v>99</v>
      </c>
      <c r="E420" s="81" t="s">
        <v>89</v>
      </c>
      <c r="F420" s="81">
        <v>479.66899999999998</v>
      </c>
      <c r="G420" s="99">
        <v>0.5355671296296296</v>
      </c>
      <c r="H420" s="81">
        <v>621.96400000000006</v>
      </c>
      <c r="I420" s="81" t="s">
        <v>4564</v>
      </c>
      <c r="J420" s="81" t="s">
        <v>117</v>
      </c>
      <c r="K420" s="81">
        <v>2</v>
      </c>
    </row>
    <row r="421" spans="1:11">
      <c r="A421" s="80">
        <v>405</v>
      </c>
      <c r="B421" s="79">
        <v>2018</v>
      </c>
      <c r="C421" s="79" t="s">
        <v>4108</v>
      </c>
      <c r="D421" s="79" t="s">
        <v>99</v>
      </c>
      <c r="E421" s="79" t="s">
        <v>89</v>
      </c>
      <c r="F421" s="79">
        <v>482.149</v>
      </c>
      <c r="G421" s="98">
        <v>0.53840277777777779</v>
      </c>
      <c r="H421" s="79">
        <v>621.88699999999994</v>
      </c>
      <c r="I421" s="79" t="s">
        <v>4564</v>
      </c>
      <c r="J421" s="79" t="s">
        <v>857</v>
      </c>
      <c r="K421" s="79">
        <v>2</v>
      </c>
    </row>
    <row r="422" spans="1:11">
      <c r="A422" s="79">
        <v>406</v>
      </c>
      <c r="B422" s="79">
        <v>2018</v>
      </c>
      <c r="C422" s="79" t="s">
        <v>1423</v>
      </c>
      <c r="D422" s="79" t="s">
        <v>99</v>
      </c>
      <c r="E422" s="79" t="s">
        <v>78</v>
      </c>
      <c r="F422" s="79">
        <v>491.62599999999998</v>
      </c>
      <c r="G422" s="98">
        <v>0.5502083333333333</v>
      </c>
      <c r="H422" s="79">
        <v>620.50400000000002</v>
      </c>
      <c r="I422" s="79" t="s">
        <v>4564</v>
      </c>
      <c r="J422" s="79" t="s">
        <v>181</v>
      </c>
      <c r="K422" s="79">
        <v>2</v>
      </c>
    </row>
    <row r="423" spans="1:11">
      <c r="A423" s="80">
        <v>407</v>
      </c>
      <c r="B423" s="79">
        <v>2018</v>
      </c>
      <c r="C423" s="79" t="s">
        <v>1260</v>
      </c>
      <c r="D423" s="79" t="s">
        <v>77</v>
      </c>
      <c r="E423" s="79" t="s">
        <v>89</v>
      </c>
      <c r="F423" s="79">
        <v>468.75799999999998</v>
      </c>
      <c r="G423" s="98">
        <v>0.5287384259259259</v>
      </c>
      <c r="H423" s="79">
        <v>615.66600000000005</v>
      </c>
      <c r="I423" s="79" t="s">
        <v>4564</v>
      </c>
      <c r="J423" s="79" t="s">
        <v>314</v>
      </c>
      <c r="K423" s="79">
        <v>2</v>
      </c>
    </row>
    <row r="424" spans="1:11">
      <c r="A424" s="79">
        <v>408</v>
      </c>
      <c r="B424" s="81">
        <v>2018</v>
      </c>
      <c r="C424" s="81" t="s">
        <v>937</v>
      </c>
      <c r="D424" s="81" t="s">
        <v>77</v>
      </c>
      <c r="E424" s="81" t="s">
        <v>119</v>
      </c>
      <c r="F424" s="81">
        <v>479.66899999999998</v>
      </c>
      <c r="G424" s="99">
        <v>0.54150462962962964</v>
      </c>
      <c r="H424" s="81">
        <v>615.14400000000001</v>
      </c>
      <c r="I424" s="81" t="s">
        <v>4564</v>
      </c>
      <c r="J424" s="81" t="s">
        <v>117</v>
      </c>
      <c r="K424" s="81">
        <v>2</v>
      </c>
    </row>
    <row r="425" spans="1:11">
      <c r="A425" s="80">
        <v>409</v>
      </c>
      <c r="B425" s="81">
        <v>2018</v>
      </c>
      <c r="C425" s="81" t="s">
        <v>4763</v>
      </c>
      <c r="D425" s="81" t="s">
        <v>99</v>
      </c>
      <c r="E425" s="81" t="s">
        <v>89</v>
      </c>
      <c r="F425" s="81">
        <v>545.91999999999996</v>
      </c>
      <c r="G425" s="81">
        <v>14.502700000000001</v>
      </c>
      <c r="H425" s="81">
        <v>613.08299999999997</v>
      </c>
      <c r="I425" s="81" t="s">
        <v>45</v>
      </c>
      <c r="J425" s="81" t="s">
        <v>4762</v>
      </c>
      <c r="K425" s="81">
        <v>2</v>
      </c>
    </row>
    <row r="426" spans="1:11">
      <c r="A426" s="79">
        <v>410</v>
      </c>
      <c r="B426" s="81">
        <v>2018</v>
      </c>
      <c r="C426" s="81" t="s">
        <v>4761</v>
      </c>
      <c r="D426" s="81" t="s">
        <v>77</v>
      </c>
      <c r="E426" s="81" t="s">
        <v>141</v>
      </c>
      <c r="F426" s="81">
        <v>491.20100000000002</v>
      </c>
      <c r="G426" s="81">
        <v>13.2605</v>
      </c>
      <c r="H426" s="81">
        <v>609.36699999999996</v>
      </c>
      <c r="I426" s="81" t="s">
        <v>44</v>
      </c>
      <c r="J426" s="81" t="s">
        <v>4760</v>
      </c>
      <c r="K426" s="81">
        <v>2</v>
      </c>
    </row>
    <row r="427" spans="1:11">
      <c r="A427" s="80">
        <v>411</v>
      </c>
      <c r="B427" s="79">
        <v>2018</v>
      </c>
      <c r="C427" s="79" t="s">
        <v>4487</v>
      </c>
      <c r="D427" s="79" t="s">
        <v>77</v>
      </c>
      <c r="E427" s="79" t="s">
        <v>141</v>
      </c>
      <c r="F427" s="79">
        <v>498.57900000000001</v>
      </c>
      <c r="G427" s="98">
        <v>0.56821759259259264</v>
      </c>
      <c r="H427" s="79">
        <v>609.33600000000001</v>
      </c>
      <c r="I427" s="79" t="s">
        <v>4564</v>
      </c>
      <c r="J427" s="79" t="s">
        <v>1149</v>
      </c>
      <c r="K427" s="79">
        <v>2</v>
      </c>
    </row>
    <row r="428" spans="1:11">
      <c r="A428" s="79">
        <v>412</v>
      </c>
      <c r="B428" s="79">
        <v>2018</v>
      </c>
      <c r="C428" s="79" t="s">
        <v>2272</v>
      </c>
      <c r="D428" s="79" t="s">
        <v>77</v>
      </c>
      <c r="E428" s="79" t="s">
        <v>141</v>
      </c>
      <c r="F428" s="79">
        <v>479.66899999999998</v>
      </c>
      <c r="G428" s="98">
        <v>0.54781250000000004</v>
      </c>
      <c r="H428" s="79">
        <v>608.06100000000004</v>
      </c>
      <c r="I428" s="79" t="s">
        <v>4564</v>
      </c>
      <c r="J428" s="79" t="s">
        <v>117</v>
      </c>
      <c r="K428" s="79">
        <v>2</v>
      </c>
    </row>
    <row r="429" spans="1:11">
      <c r="A429" s="80">
        <v>413</v>
      </c>
      <c r="B429" s="79">
        <v>2017</v>
      </c>
      <c r="C429" s="79" t="s">
        <v>754</v>
      </c>
      <c r="D429" s="79" t="s">
        <v>99</v>
      </c>
      <c r="E429" s="79" t="s">
        <v>141</v>
      </c>
      <c r="F429" s="79">
        <v>484.80200000000002</v>
      </c>
      <c r="G429" s="98">
        <v>0.55450231481481482</v>
      </c>
      <c r="H429" s="79">
        <v>607.15300000000002</v>
      </c>
      <c r="I429" s="79" t="s">
        <v>4564</v>
      </c>
      <c r="J429" s="79" t="s">
        <v>253</v>
      </c>
      <c r="K429" s="79">
        <v>2</v>
      </c>
    </row>
    <row r="430" spans="1:11">
      <c r="A430" s="79">
        <v>414</v>
      </c>
      <c r="B430" s="79">
        <v>2018</v>
      </c>
      <c r="C430" s="79" t="s">
        <v>983</v>
      </c>
      <c r="D430" s="79" t="s">
        <v>77</v>
      </c>
      <c r="E430" s="79" t="s">
        <v>218</v>
      </c>
      <c r="F430" s="79">
        <v>456.56700000000001</v>
      </c>
      <c r="G430" s="98">
        <v>0.52824074074074068</v>
      </c>
      <c r="H430" s="79">
        <v>600.22</v>
      </c>
      <c r="I430" s="79" t="s">
        <v>4564</v>
      </c>
      <c r="J430" s="79" t="s">
        <v>417</v>
      </c>
      <c r="K430" s="79">
        <v>2</v>
      </c>
    </row>
    <row r="431" spans="1:11">
      <c r="A431" s="80">
        <v>415</v>
      </c>
      <c r="B431" s="79">
        <v>2018</v>
      </c>
      <c r="C431" s="79" t="s">
        <v>3076</v>
      </c>
      <c r="D431" s="79" t="s">
        <v>99</v>
      </c>
      <c r="E431" s="79" t="s">
        <v>89</v>
      </c>
      <c r="F431" s="79">
        <v>486.43700000000001</v>
      </c>
      <c r="G431" s="98">
        <v>0.56763888888888892</v>
      </c>
      <c r="H431" s="79">
        <v>595.10199999999998</v>
      </c>
      <c r="I431" s="79" t="s">
        <v>4564</v>
      </c>
      <c r="J431" s="79" t="s">
        <v>460</v>
      </c>
      <c r="K431" s="79">
        <v>2</v>
      </c>
    </row>
    <row r="432" spans="1:11">
      <c r="A432" s="79">
        <v>416</v>
      </c>
      <c r="B432" s="79">
        <v>2018</v>
      </c>
      <c r="C432" s="79" t="s">
        <v>909</v>
      </c>
      <c r="D432" s="79" t="s">
        <v>77</v>
      </c>
      <c r="E432" s="79" t="s">
        <v>141</v>
      </c>
      <c r="F432" s="79">
        <v>459.21</v>
      </c>
      <c r="G432" s="79">
        <v>12.521699999999999</v>
      </c>
      <c r="H432" s="79">
        <v>594.61300000000006</v>
      </c>
      <c r="I432" s="79" t="s">
        <v>4708</v>
      </c>
      <c r="J432" s="79" t="s">
        <v>4759</v>
      </c>
      <c r="K432" s="79">
        <v>2</v>
      </c>
    </row>
    <row r="433" spans="1:11">
      <c r="A433" s="80">
        <v>417</v>
      </c>
      <c r="B433" s="79">
        <v>2018</v>
      </c>
      <c r="C433" s="79" t="s">
        <v>4758</v>
      </c>
      <c r="D433" s="79" t="s">
        <v>99</v>
      </c>
      <c r="E433" s="79" t="s">
        <v>89</v>
      </c>
      <c r="F433" s="79">
        <v>493.35700000000003</v>
      </c>
      <c r="G433" s="79">
        <v>13.514200000000001</v>
      </c>
      <c r="H433" s="79">
        <v>593.19100000000003</v>
      </c>
      <c r="I433" s="79" t="s">
        <v>44</v>
      </c>
      <c r="J433" s="79" t="s">
        <v>4587</v>
      </c>
      <c r="K433" s="79">
        <v>2</v>
      </c>
    </row>
    <row r="434" spans="1:11">
      <c r="A434" s="79">
        <v>418</v>
      </c>
      <c r="B434" s="79">
        <v>2018</v>
      </c>
      <c r="C434" s="79" t="s">
        <v>1426</v>
      </c>
      <c r="D434" s="79" t="s">
        <v>77</v>
      </c>
      <c r="E434" s="79" t="s">
        <v>141</v>
      </c>
      <c r="F434" s="79">
        <v>485.767</v>
      </c>
      <c r="G434" s="98">
        <v>0.56906250000000003</v>
      </c>
      <c r="H434" s="79">
        <v>592.79600000000005</v>
      </c>
      <c r="I434" s="79" t="s">
        <v>4564</v>
      </c>
      <c r="J434" s="79" t="s">
        <v>243</v>
      </c>
      <c r="K434" s="79">
        <v>2</v>
      </c>
    </row>
    <row r="435" spans="1:11">
      <c r="A435" s="80">
        <v>419</v>
      </c>
      <c r="B435" s="81">
        <v>2016</v>
      </c>
      <c r="C435" s="81" t="s">
        <v>1970</v>
      </c>
      <c r="D435" s="81" t="s">
        <v>99</v>
      </c>
      <c r="E435" s="81" t="s">
        <v>89</v>
      </c>
      <c r="F435" s="81">
        <v>498.57900000000001</v>
      </c>
      <c r="G435" s="99">
        <v>0.58616898148148155</v>
      </c>
      <c r="H435" s="81">
        <v>590.67499999999995</v>
      </c>
      <c r="I435" s="81" t="s">
        <v>4564</v>
      </c>
      <c r="J435" s="81" t="s">
        <v>1149</v>
      </c>
      <c r="K435" s="81">
        <v>2</v>
      </c>
    </row>
    <row r="436" spans="1:11">
      <c r="A436" s="79">
        <v>420</v>
      </c>
      <c r="B436" s="81">
        <v>2018</v>
      </c>
      <c r="C436" s="81" t="s">
        <v>4757</v>
      </c>
      <c r="D436" s="81" t="s">
        <v>77</v>
      </c>
      <c r="E436" s="81" t="s">
        <v>141</v>
      </c>
      <c r="F436" s="81">
        <v>543.43299999999999</v>
      </c>
      <c r="G436" s="81">
        <v>15.221299999999999</v>
      </c>
      <c r="H436" s="81">
        <v>589.26800000000003</v>
      </c>
      <c r="I436" s="81" t="s">
        <v>45</v>
      </c>
      <c r="J436" s="81" t="s">
        <v>4632</v>
      </c>
      <c r="K436" s="81">
        <v>2</v>
      </c>
    </row>
    <row r="437" spans="1:11">
      <c r="A437" s="80">
        <v>421</v>
      </c>
      <c r="B437" s="79">
        <v>2018</v>
      </c>
      <c r="C437" s="79" t="s">
        <v>1689</v>
      </c>
      <c r="D437" s="79" t="s">
        <v>99</v>
      </c>
      <c r="E437" s="79" t="s">
        <v>141</v>
      </c>
      <c r="F437" s="79">
        <v>476.55599999999998</v>
      </c>
      <c r="G437" s="98">
        <v>0.56186342592592597</v>
      </c>
      <c r="H437" s="79">
        <v>589.00699999999995</v>
      </c>
      <c r="I437" s="79" t="s">
        <v>4564</v>
      </c>
      <c r="J437" s="79" t="s">
        <v>301</v>
      </c>
      <c r="K437" s="79">
        <v>2</v>
      </c>
    </row>
    <row r="438" spans="1:11">
      <c r="A438" s="79">
        <v>422</v>
      </c>
      <c r="B438" s="79">
        <v>2014</v>
      </c>
      <c r="C438" s="79" t="s">
        <v>1393</v>
      </c>
      <c r="D438" s="79" t="s">
        <v>77</v>
      </c>
      <c r="E438" s="79" t="s">
        <v>89</v>
      </c>
      <c r="F438" s="79">
        <v>454.666</v>
      </c>
      <c r="G438" s="98">
        <v>0.54040509259259262</v>
      </c>
      <c r="H438" s="79">
        <v>584.26599999999996</v>
      </c>
      <c r="I438" s="79" t="s">
        <v>4564</v>
      </c>
      <c r="J438" s="79" t="s">
        <v>450</v>
      </c>
      <c r="K438" s="79">
        <v>2</v>
      </c>
    </row>
    <row r="439" spans="1:11">
      <c r="A439" s="80">
        <v>423</v>
      </c>
      <c r="B439" s="79">
        <v>2018</v>
      </c>
      <c r="C439" s="79" t="s">
        <v>757</v>
      </c>
      <c r="D439" s="79" t="s">
        <v>77</v>
      </c>
      <c r="E439" s="79" t="s">
        <v>141</v>
      </c>
      <c r="F439" s="79">
        <v>485.767</v>
      </c>
      <c r="G439" s="98">
        <v>0.57815972222222223</v>
      </c>
      <c r="H439" s="79">
        <v>583.46799999999996</v>
      </c>
      <c r="I439" s="79" t="s">
        <v>4564</v>
      </c>
      <c r="J439" s="79" t="s">
        <v>243</v>
      </c>
      <c r="K439" s="79">
        <v>2</v>
      </c>
    </row>
    <row r="440" spans="1:11">
      <c r="A440" s="79">
        <v>424</v>
      </c>
      <c r="B440" s="79">
        <v>2018</v>
      </c>
      <c r="C440" s="79" t="s">
        <v>563</v>
      </c>
      <c r="D440" s="79" t="s">
        <v>77</v>
      </c>
      <c r="E440" s="79" t="s">
        <v>89</v>
      </c>
      <c r="F440" s="79">
        <v>491.62599999999998</v>
      </c>
      <c r="G440" s="98">
        <v>0.59129629629629632</v>
      </c>
      <c r="H440" s="79">
        <v>577.38699999999994</v>
      </c>
      <c r="I440" s="79" t="s">
        <v>4564</v>
      </c>
      <c r="J440" s="79" t="s">
        <v>181</v>
      </c>
      <c r="K440" s="79">
        <v>2</v>
      </c>
    </row>
    <row r="441" spans="1:11">
      <c r="A441" s="80">
        <v>425</v>
      </c>
      <c r="B441" s="79">
        <v>2018</v>
      </c>
      <c r="C441" s="79" t="s">
        <v>4756</v>
      </c>
      <c r="D441" s="79" t="s">
        <v>77</v>
      </c>
      <c r="E441" s="79" t="s">
        <v>89</v>
      </c>
      <c r="F441" s="79">
        <v>466.88900000000001</v>
      </c>
      <c r="G441" s="79">
        <v>13.2902</v>
      </c>
      <c r="H441" s="79">
        <v>577.09500000000003</v>
      </c>
      <c r="I441" s="79" t="s">
        <v>4708</v>
      </c>
      <c r="J441" s="79" t="s">
        <v>4721</v>
      </c>
      <c r="K441" s="79">
        <v>2</v>
      </c>
    </row>
    <row r="442" spans="1:11">
      <c r="A442" s="79">
        <v>426</v>
      </c>
      <c r="B442" s="81">
        <v>2018</v>
      </c>
      <c r="C442" s="81" t="s">
        <v>4755</v>
      </c>
      <c r="D442" s="81" t="s">
        <v>77</v>
      </c>
      <c r="E442" s="81" t="s">
        <v>141</v>
      </c>
      <c r="F442" s="81">
        <v>493.35700000000003</v>
      </c>
      <c r="G442" s="81">
        <v>14.2028</v>
      </c>
      <c r="H442" s="81">
        <v>573.36</v>
      </c>
      <c r="I442" s="81" t="s">
        <v>44</v>
      </c>
      <c r="J442" s="81" t="s">
        <v>4587</v>
      </c>
      <c r="K442" s="81">
        <v>2</v>
      </c>
    </row>
    <row r="443" spans="1:11">
      <c r="A443" s="80">
        <v>427</v>
      </c>
      <c r="B443" s="79">
        <v>2018</v>
      </c>
      <c r="C443" s="79" t="s">
        <v>4754</v>
      </c>
      <c r="D443" s="79" t="s">
        <v>77</v>
      </c>
      <c r="E443" s="79" t="s">
        <v>141</v>
      </c>
      <c r="F443" s="79">
        <v>495.64299999999997</v>
      </c>
      <c r="G443" s="79">
        <v>14.2439</v>
      </c>
      <c r="H443" s="79">
        <v>573.22900000000004</v>
      </c>
      <c r="I443" s="79" t="s">
        <v>44</v>
      </c>
      <c r="J443" s="79" t="s">
        <v>4644</v>
      </c>
      <c r="K443" s="79">
        <v>2</v>
      </c>
    </row>
    <row r="444" spans="1:11">
      <c r="A444" s="79">
        <v>428</v>
      </c>
      <c r="B444" s="79">
        <v>2017</v>
      </c>
      <c r="C444" s="79" t="s">
        <v>4753</v>
      </c>
      <c r="D444" s="79" t="s">
        <v>77</v>
      </c>
      <c r="E444" s="79" t="s">
        <v>141</v>
      </c>
      <c r="F444" s="79">
        <v>466.88900000000001</v>
      </c>
      <c r="G444" s="79">
        <v>13.352600000000001</v>
      </c>
      <c r="H444" s="79">
        <v>572.56500000000005</v>
      </c>
      <c r="I444" s="79" t="s">
        <v>4708</v>
      </c>
      <c r="J444" s="79" t="s">
        <v>4721</v>
      </c>
      <c r="K444" s="79">
        <v>2</v>
      </c>
    </row>
    <row r="445" spans="1:11">
      <c r="A445" s="80">
        <v>429</v>
      </c>
      <c r="B445" s="79">
        <v>2018</v>
      </c>
      <c r="C445" s="79" t="s">
        <v>4752</v>
      </c>
      <c r="D445" s="79" t="s">
        <v>99</v>
      </c>
      <c r="E445" s="79" t="s">
        <v>89</v>
      </c>
      <c r="F445" s="79">
        <v>466.88900000000001</v>
      </c>
      <c r="G445" s="79">
        <v>13.385400000000001</v>
      </c>
      <c r="H445" s="79">
        <v>570.14099999999996</v>
      </c>
      <c r="I445" s="79" t="s">
        <v>4708</v>
      </c>
      <c r="J445" s="79" t="s">
        <v>4721</v>
      </c>
      <c r="K445" s="79">
        <v>2</v>
      </c>
    </row>
    <row r="446" spans="1:11">
      <c r="A446" s="79">
        <v>430</v>
      </c>
      <c r="B446" s="79">
        <v>2018</v>
      </c>
      <c r="C446" s="79" t="s">
        <v>2994</v>
      </c>
      <c r="D446" s="79" t="s">
        <v>99</v>
      </c>
      <c r="E446" s="79" t="s">
        <v>141</v>
      </c>
      <c r="F446" s="79">
        <v>468.75799999999998</v>
      </c>
      <c r="G446" s="98">
        <v>0.57118055555555558</v>
      </c>
      <c r="H446" s="79">
        <v>569.91800000000001</v>
      </c>
      <c r="I446" s="79" t="s">
        <v>4564</v>
      </c>
      <c r="J446" s="79" t="s">
        <v>314</v>
      </c>
      <c r="K446" s="79">
        <v>2</v>
      </c>
    </row>
    <row r="447" spans="1:11">
      <c r="A447" s="80">
        <v>431</v>
      </c>
      <c r="B447" s="81">
        <v>2018</v>
      </c>
      <c r="C447" s="81" t="s">
        <v>4751</v>
      </c>
      <c r="D447" s="81" t="s">
        <v>99</v>
      </c>
      <c r="E447" s="81" t="s">
        <v>89</v>
      </c>
      <c r="F447" s="81">
        <v>465.33800000000002</v>
      </c>
      <c r="G447" s="81">
        <v>13.364000000000001</v>
      </c>
      <c r="H447" s="81">
        <v>569.80200000000002</v>
      </c>
      <c r="I447" s="81" t="s">
        <v>4708</v>
      </c>
      <c r="J447" s="81" t="s">
        <v>4717</v>
      </c>
      <c r="K447" s="81">
        <v>2</v>
      </c>
    </row>
    <row r="448" spans="1:11">
      <c r="A448" s="79">
        <v>432</v>
      </c>
      <c r="B448" s="79">
        <v>2018</v>
      </c>
      <c r="C448" s="79" t="s">
        <v>1210</v>
      </c>
      <c r="D448" s="79" t="s">
        <v>99</v>
      </c>
      <c r="E448" s="79" t="s">
        <v>89</v>
      </c>
      <c r="F448" s="79">
        <v>491.62599999999998</v>
      </c>
      <c r="G448" s="98">
        <v>0.59944444444444445</v>
      </c>
      <c r="H448" s="79">
        <v>569.53800000000001</v>
      </c>
      <c r="I448" s="79" t="s">
        <v>4564</v>
      </c>
      <c r="J448" s="79" t="s">
        <v>181</v>
      </c>
      <c r="K448" s="79">
        <v>2</v>
      </c>
    </row>
    <row r="449" spans="1:11">
      <c r="A449" s="80">
        <v>433</v>
      </c>
      <c r="B449" s="81">
        <v>2018</v>
      </c>
      <c r="C449" s="81" t="s">
        <v>1628</v>
      </c>
      <c r="D449" s="81" t="s">
        <v>99</v>
      </c>
      <c r="E449" s="81" t="s">
        <v>78</v>
      </c>
      <c r="F449" s="81">
        <v>479.66899999999998</v>
      </c>
      <c r="G449" s="99">
        <v>0.58497685185185189</v>
      </c>
      <c r="H449" s="81">
        <v>569.42999999999995</v>
      </c>
      <c r="I449" s="81" t="s">
        <v>4564</v>
      </c>
      <c r="J449" s="81" t="s">
        <v>117</v>
      </c>
      <c r="K449" s="81">
        <v>2</v>
      </c>
    </row>
    <row r="450" spans="1:11">
      <c r="A450" s="79">
        <v>434</v>
      </c>
      <c r="B450" s="79">
        <v>2017</v>
      </c>
      <c r="C450" s="79" t="s">
        <v>962</v>
      </c>
      <c r="D450" s="79" t="s">
        <v>77</v>
      </c>
      <c r="E450" s="79" t="s">
        <v>89</v>
      </c>
      <c r="F450" s="79">
        <v>489.90100000000001</v>
      </c>
      <c r="G450" s="98">
        <v>0.5997569444444445</v>
      </c>
      <c r="H450" s="79">
        <v>567.24400000000003</v>
      </c>
      <c r="I450" s="79" t="s">
        <v>4564</v>
      </c>
      <c r="J450" s="79" t="s">
        <v>83</v>
      </c>
      <c r="K450" s="79">
        <v>2</v>
      </c>
    </row>
    <row r="451" spans="1:11">
      <c r="A451" s="80">
        <v>435</v>
      </c>
      <c r="B451" s="81">
        <v>2017</v>
      </c>
      <c r="C451" s="81" t="s">
        <v>1153</v>
      </c>
      <c r="D451" s="81" t="s">
        <v>77</v>
      </c>
      <c r="E451" s="81" t="s">
        <v>89</v>
      </c>
      <c r="F451" s="81">
        <v>542.88</v>
      </c>
      <c r="G451" s="81">
        <v>15.5844</v>
      </c>
      <c r="H451" s="81">
        <v>566.24699999999996</v>
      </c>
      <c r="I451" s="81" t="s">
        <v>45</v>
      </c>
      <c r="J451" s="81" t="s">
        <v>4619</v>
      </c>
      <c r="K451" s="81">
        <v>2</v>
      </c>
    </row>
    <row r="452" spans="1:11">
      <c r="A452" s="79">
        <v>436</v>
      </c>
      <c r="B452" s="79">
        <v>2018</v>
      </c>
      <c r="C452" s="79" t="s">
        <v>4750</v>
      </c>
      <c r="D452" s="79" t="s">
        <v>77</v>
      </c>
      <c r="E452" s="79" t="s">
        <v>89</v>
      </c>
      <c r="F452" s="79">
        <v>543.43299999999999</v>
      </c>
      <c r="G452" s="79">
        <v>16.0001</v>
      </c>
      <c r="H452" s="79">
        <v>566.06600000000003</v>
      </c>
      <c r="I452" s="79" t="s">
        <v>45</v>
      </c>
      <c r="J452" s="79" t="s">
        <v>4632</v>
      </c>
      <c r="K452" s="79">
        <v>2</v>
      </c>
    </row>
    <row r="453" spans="1:11">
      <c r="A453" s="80">
        <v>437</v>
      </c>
      <c r="B453" s="79">
        <v>2018</v>
      </c>
      <c r="C453" s="79" t="s">
        <v>781</v>
      </c>
      <c r="D453" s="79" t="s">
        <v>99</v>
      </c>
      <c r="E453" s="79" t="s">
        <v>89</v>
      </c>
      <c r="F453" s="79">
        <v>468.75799999999998</v>
      </c>
      <c r="G453" s="98">
        <v>0.57913194444444438</v>
      </c>
      <c r="H453" s="79">
        <v>562.09299999999996</v>
      </c>
      <c r="I453" s="79" t="s">
        <v>4564</v>
      </c>
      <c r="J453" s="79" t="s">
        <v>314</v>
      </c>
      <c r="K453" s="79">
        <v>2</v>
      </c>
    </row>
    <row r="454" spans="1:11">
      <c r="A454" s="79">
        <v>438</v>
      </c>
      <c r="B454" s="79">
        <v>2017</v>
      </c>
      <c r="C454" s="79" t="s">
        <v>444</v>
      </c>
      <c r="D454" s="79" t="s">
        <v>77</v>
      </c>
      <c r="E454" s="79" t="s">
        <v>141</v>
      </c>
      <c r="F454" s="79">
        <v>486.16500000000002</v>
      </c>
      <c r="G454" s="98">
        <v>0.6025462962962963</v>
      </c>
      <c r="H454" s="79">
        <v>560.31299999999999</v>
      </c>
      <c r="I454" s="79" t="s">
        <v>4564</v>
      </c>
      <c r="J454" s="79" t="s">
        <v>272</v>
      </c>
      <c r="K454" s="79">
        <v>2</v>
      </c>
    </row>
    <row r="455" spans="1:11">
      <c r="A455" s="80">
        <v>439</v>
      </c>
      <c r="B455" s="79">
        <v>2018</v>
      </c>
      <c r="C455" s="79" t="s">
        <v>4749</v>
      </c>
      <c r="D455" s="79" t="s">
        <v>99</v>
      </c>
      <c r="E455" s="79" t="s">
        <v>218</v>
      </c>
      <c r="F455" s="79">
        <v>478.08199999999999</v>
      </c>
      <c r="G455" s="79">
        <v>14.183400000000001</v>
      </c>
      <c r="H455" s="79">
        <v>556.83699999999999</v>
      </c>
      <c r="I455" s="79" t="s">
        <v>4708</v>
      </c>
      <c r="J455" s="79" t="s">
        <v>4728</v>
      </c>
      <c r="K455" s="79">
        <v>2</v>
      </c>
    </row>
    <row r="456" spans="1:11">
      <c r="A456" s="79">
        <v>440</v>
      </c>
      <c r="B456" s="81">
        <v>2018</v>
      </c>
      <c r="C456" s="81" t="s">
        <v>1744</v>
      </c>
      <c r="D456" s="81" t="s">
        <v>77</v>
      </c>
      <c r="E456" s="81" t="s">
        <v>141</v>
      </c>
      <c r="F456" s="81">
        <v>476.55599999999998</v>
      </c>
      <c r="G456" s="99">
        <v>0.59435185185185191</v>
      </c>
      <c r="H456" s="81">
        <v>556.81100000000004</v>
      </c>
      <c r="I456" s="81" t="s">
        <v>4564</v>
      </c>
      <c r="J456" s="81" t="s">
        <v>301</v>
      </c>
      <c r="K456" s="81">
        <v>2</v>
      </c>
    </row>
    <row r="457" spans="1:11">
      <c r="A457" s="80">
        <v>441</v>
      </c>
      <c r="B457" s="79">
        <v>2018</v>
      </c>
      <c r="C457" s="79" t="s">
        <v>4748</v>
      </c>
      <c r="D457" s="79" t="s">
        <v>99</v>
      </c>
      <c r="E457" s="79" t="s">
        <v>89</v>
      </c>
      <c r="F457" s="79">
        <v>458.608</v>
      </c>
      <c r="G457" s="79">
        <v>13.4443</v>
      </c>
      <c r="H457" s="79">
        <v>556.07899999999995</v>
      </c>
      <c r="I457" s="79" t="s">
        <v>4708</v>
      </c>
      <c r="J457" s="79" t="s">
        <v>4707</v>
      </c>
      <c r="K457" s="79">
        <v>2</v>
      </c>
    </row>
    <row r="458" spans="1:11">
      <c r="A458" s="79">
        <v>442</v>
      </c>
      <c r="B458" s="79">
        <v>2018</v>
      </c>
      <c r="C458" s="79" t="s">
        <v>4747</v>
      </c>
      <c r="D458" s="79" t="s">
        <v>99</v>
      </c>
      <c r="E458" s="79" t="s">
        <v>141</v>
      </c>
      <c r="F458" s="79">
        <v>501.20400000000001</v>
      </c>
      <c r="G458" s="79">
        <v>15.020200000000001</v>
      </c>
      <c r="H458" s="79">
        <v>555.63800000000003</v>
      </c>
      <c r="I458" s="79" t="s">
        <v>4708</v>
      </c>
      <c r="J458" s="79" t="s">
        <v>4733</v>
      </c>
      <c r="K458" s="79">
        <v>2</v>
      </c>
    </row>
    <row r="459" spans="1:11">
      <c r="A459" s="80">
        <v>443</v>
      </c>
      <c r="B459" s="81">
        <v>2017</v>
      </c>
      <c r="C459" s="81" t="s">
        <v>1668</v>
      </c>
      <c r="D459" s="81" t="s">
        <v>77</v>
      </c>
      <c r="E459" s="81" t="s">
        <v>218</v>
      </c>
      <c r="F459" s="81">
        <v>468.75799999999998</v>
      </c>
      <c r="G459" s="99">
        <v>0.58628472222222217</v>
      </c>
      <c r="H459" s="81">
        <v>555.23599999999999</v>
      </c>
      <c r="I459" s="81" t="s">
        <v>4564</v>
      </c>
      <c r="J459" s="81" t="s">
        <v>314</v>
      </c>
      <c r="K459" s="81">
        <v>2</v>
      </c>
    </row>
    <row r="460" spans="1:11">
      <c r="A460" s="79">
        <v>444</v>
      </c>
      <c r="B460" s="81">
        <v>2018</v>
      </c>
      <c r="C460" s="81" t="s">
        <v>628</v>
      </c>
      <c r="D460" s="81" t="s">
        <v>99</v>
      </c>
      <c r="E460" s="81" t="s">
        <v>89</v>
      </c>
      <c r="F460" s="81">
        <v>491.62599999999998</v>
      </c>
      <c r="G460" s="99">
        <v>0.61840277777777775</v>
      </c>
      <c r="H460" s="81">
        <v>552.07799999999997</v>
      </c>
      <c r="I460" s="81" t="s">
        <v>4564</v>
      </c>
      <c r="J460" s="81" t="s">
        <v>181</v>
      </c>
      <c r="K460" s="81">
        <v>2</v>
      </c>
    </row>
    <row r="461" spans="1:11">
      <c r="A461" s="80">
        <v>445</v>
      </c>
      <c r="B461" s="79">
        <v>2018</v>
      </c>
      <c r="C461" s="79" t="s">
        <v>4746</v>
      </c>
      <c r="D461" s="79" t="s">
        <v>99</v>
      </c>
      <c r="E461" s="79" t="s">
        <v>2161</v>
      </c>
      <c r="F461" s="79">
        <v>542.88</v>
      </c>
      <c r="G461" s="79">
        <v>16.244800000000001</v>
      </c>
      <c r="H461" s="79">
        <v>551.25900000000001</v>
      </c>
      <c r="I461" s="79" t="s">
        <v>45</v>
      </c>
      <c r="J461" s="79" t="s">
        <v>4619</v>
      </c>
      <c r="K461" s="79">
        <v>2</v>
      </c>
    </row>
    <row r="462" spans="1:11">
      <c r="A462" s="79">
        <v>446</v>
      </c>
      <c r="B462" s="79">
        <v>2018</v>
      </c>
      <c r="C462" s="79" t="s">
        <v>4745</v>
      </c>
      <c r="D462" s="79" t="s">
        <v>77</v>
      </c>
      <c r="E462" s="79" t="s">
        <v>89</v>
      </c>
      <c r="F462" s="79">
        <v>500.86500000000001</v>
      </c>
      <c r="G462" s="79">
        <v>15.104200000000001</v>
      </c>
      <c r="H462" s="79">
        <v>549.97799999999995</v>
      </c>
      <c r="I462" s="79" t="s">
        <v>44</v>
      </c>
      <c r="J462" s="79" t="s">
        <v>4665</v>
      </c>
      <c r="K462" s="79">
        <v>2</v>
      </c>
    </row>
    <row r="463" spans="1:11">
      <c r="A463" s="80">
        <v>447</v>
      </c>
      <c r="B463" s="79">
        <v>2017</v>
      </c>
      <c r="C463" s="79" t="s">
        <v>4744</v>
      </c>
      <c r="D463" s="79" t="s">
        <v>77</v>
      </c>
      <c r="E463" s="79" t="s">
        <v>89</v>
      </c>
      <c r="F463" s="79">
        <v>492.90300000000002</v>
      </c>
      <c r="G463" s="79">
        <v>15.0144</v>
      </c>
      <c r="H463" s="79">
        <v>546.61699999999996</v>
      </c>
      <c r="I463" s="79" t="s">
        <v>44</v>
      </c>
      <c r="J463" s="79" t="s">
        <v>4743</v>
      </c>
      <c r="K463" s="79">
        <v>2</v>
      </c>
    </row>
    <row r="464" spans="1:11">
      <c r="A464" s="79">
        <v>448</v>
      </c>
      <c r="B464" s="79">
        <v>2018</v>
      </c>
      <c r="C464" s="79" t="s">
        <v>1622</v>
      </c>
      <c r="D464" s="79" t="s">
        <v>99</v>
      </c>
      <c r="E464" s="79" t="s">
        <v>141</v>
      </c>
      <c r="F464" s="79">
        <v>468.75799999999998</v>
      </c>
      <c r="G464" s="98">
        <v>0.59870370370370374</v>
      </c>
      <c r="H464" s="79">
        <v>543.71799999999996</v>
      </c>
      <c r="I464" s="79" t="s">
        <v>4564</v>
      </c>
      <c r="J464" s="79" t="s">
        <v>314</v>
      </c>
      <c r="K464" s="79">
        <v>2</v>
      </c>
    </row>
    <row r="465" spans="1:11">
      <c r="A465" s="80">
        <v>449</v>
      </c>
      <c r="B465" s="81">
        <v>2017</v>
      </c>
      <c r="C465" s="81" t="s">
        <v>631</v>
      </c>
      <c r="D465" s="81" t="s">
        <v>77</v>
      </c>
      <c r="E465" s="81" t="s">
        <v>141</v>
      </c>
      <c r="F465" s="81">
        <v>490.44200000000001</v>
      </c>
      <c r="G465" s="99">
        <v>0.62701388888888887</v>
      </c>
      <c r="H465" s="81">
        <v>543.18499999999995</v>
      </c>
      <c r="I465" s="81" t="s">
        <v>4564</v>
      </c>
      <c r="J465" s="81" t="s">
        <v>139</v>
      </c>
      <c r="K465" s="81">
        <v>2</v>
      </c>
    </row>
    <row r="466" spans="1:11">
      <c r="A466" s="79">
        <v>450</v>
      </c>
      <c r="B466" s="79">
        <v>2018</v>
      </c>
      <c r="C466" s="79" t="s">
        <v>3591</v>
      </c>
      <c r="D466" s="79" t="s">
        <v>99</v>
      </c>
      <c r="E466" s="79" t="s">
        <v>167</v>
      </c>
      <c r="F466" s="79">
        <v>475.517</v>
      </c>
      <c r="G466" s="98">
        <v>0.60862268518518514</v>
      </c>
      <c r="H466" s="79">
        <v>542.56899999999996</v>
      </c>
      <c r="I466" s="79" t="s">
        <v>4564</v>
      </c>
      <c r="J466" s="79" t="s">
        <v>134</v>
      </c>
      <c r="K466" s="79">
        <v>2</v>
      </c>
    </row>
    <row r="467" spans="1:11">
      <c r="A467" s="80">
        <v>451</v>
      </c>
      <c r="B467" s="79">
        <v>2016</v>
      </c>
      <c r="C467" s="79" t="s">
        <v>2539</v>
      </c>
      <c r="D467" s="79" t="s">
        <v>77</v>
      </c>
      <c r="E467" s="79" t="s">
        <v>141</v>
      </c>
      <c r="F467" s="79">
        <v>485.767</v>
      </c>
      <c r="G467" s="98">
        <v>0.62406249999999996</v>
      </c>
      <c r="H467" s="79">
        <v>540.55100000000004</v>
      </c>
      <c r="I467" s="79" t="s">
        <v>4564</v>
      </c>
      <c r="J467" s="79" t="s">
        <v>243</v>
      </c>
      <c r="K467" s="79">
        <v>2</v>
      </c>
    </row>
    <row r="468" spans="1:11">
      <c r="A468" s="79">
        <v>452</v>
      </c>
      <c r="B468" s="79">
        <v>2018</v>
      </c>
      <c r="C468" s="79" t="s">
        <v>1153</v>
      </c>
      <c r="D468" s="79" t="s">
        <v>77</v>
      </c>
      <c r="E468" s="79" t="s">
        <v>141</v>
      </c>
      <c r="F468" s="79">
        <v>477.012</v>
      </c>
      <c r="G468" s="98">
        <v>0.61453703703703699</v>
      </c>
      <c r="H468" s="79">
        <v>539.03700000000003</v>
      </c>
      <c r="I468" s="79" t="s">
        <v>4564</v>
      </c>
      <c r="J468" s="79" t="s">
        <v>267</v>
      </c>
      <c r="K468" s="79">
        <v>2</v>
      </c>
    </row>
    <row r="469" spans="1:11">
      <c r="A469" s="80">
        <v>453</v>
      </c>
      <c r="B469" s="79">
        <v>2018</v>
      </c>
      <c r="C469" s="79" t="s">
        <v>4742</v>
      </c>
      <c r="D469" s="79" t="s">
        <v>99</v>
      </c>
      <c r="E469" s="79" t="s">
        <v>141</v>
      </c>
      <c r="F469" s="79">
        <v>501.20400000000001</v>
      </c>
      <c r="G469" s="79">
        <v>15.3552</v>
      </c>
      <c r="H469" s="79">
        <v>535.55100000000004</v>
      </c>
      <c r="I469" s="79" t="s">
        <v>4708</v>
      </c>
      <c r="J469" s="79" t="s">
        <v>4733</v>
      </c>
      <c r="K469" s="79">
        <v>2</v>
      </c>
    </row>
    <row r="470" spans="1:11">
      <c r="A470" s="79">
        <v>454</v>
      </c>
      <c r="B470" s="79">
        <v>2018</v>
      </c>
      <c r="C470" s="79" t="s">
        <v>486</v>
      </c>
      <c r="D470" s="79" t="s">
        <v>77</v>
      </c>
      <c r="E470" s="79" t="s">
        <v>141</v>
      </c>
      <c r="F470" s="79">
        <v>484.80200000000002</v>
      </c>
      <c r="G470" s="98">
        <v>0.63015046296296295</v>
      </c>
      <c r="H470" s="79">
        <v>534.26599999999996</v>
      </c>
      <c r="I470" s="79" t="s">
        <v>4564</v>
      </c>
      <c r="J470" s="79" t="s">
        <v>253</v>
      </c>
      <c r="K470" s="79">
        <v>2</v>
      </c>
    </row>
    <row r="471" spans="1:11">
      <c r="A471" s="80">
        <v>455</v>
      </c>
      <c r="B471" s="79">
        <v>2018</v>
      </c>
      <c r="C471" s="79" t="s">
        <v>480</v>
      </c>
      <c r="D471" s="79" t="s">
        <v>77</v>
      </c>
      <c r="E471" s="79" t="s">
        <v>89</v>
      </c>
      <c r="F471" s="79">
        <v>488.87299999999999</v>
      </c>
      <c r="G471" s="98">
        <v>0.6365277777777778</v>
      </c>
      <c r="H471" s="79">
        <v>533.35400000000004</v>
      </c>
      <c r="I471" s="79" t="s">
        <v>4564</v>
      </c>
      <c r="J471" s="79" t="s">
        <v>93</v>
      </c>
      <c r="K471" s="79">
        <v>2</v>
      </c>
    </row>
    <row r="472" spans="1:11">
      <c r="A472" s="79">
        <v>456</v>
      </c>
      <c r="B472" s="79">
        <v>2018</v>
      </c>
      <c r="C472" s="79" t="s">
        <v>4741</v>
      </c>
      <c r="D472" s="79" t="s">
        <v>77</v>
      </c>
      <c r="E472" s="79" t="s">
        <v>89</v>
      </c>
      <c r="F472" s="79">
        <v>503.22800000000001</v>
      </c>
      <c r="G472" s="79">
        <v>15.4534</v>
      </c>
      <c r="H472" s="79">
        <v>532.197</v>
      </c>
      <c r="I472" s="79" t="s">
        <v>44</v>
      </c>
      <c r="J472" s="79" t="s">
        <v>4740</v>
      </c>
      <c r="K472" s="79">
        <v>2</v>
      </c>
    </row>
    <row r="473" spans="1:11">
      <c r="A473" s="80">
        <v>457</v>
      </c>
      <c r="B473" s="79">
        <v>2018</v>
      </c>
      <c r="C473" s="79" t="s">
        <v>2239</v>
      </c>
      <c r="D473" s="79" t="s">
        <v>77</v>
      </c>
      <c r="E473" s="79" t="s">
        <v>922</v>
      </c>
      <c r="F473" s="79">
        <v>468.75799999999998</v>
      </c>
      <c r="G473" s="98">
        <v>0.61234953703703698</v>
      </c>
      <c r="H473" s="79">
        <v>531.60199999999998</v>
      </c>
      <c r="I473" s="79" t="s">
        <v>4564</v>
      </c>
      <c r="J473" s="79" t="s">
        <v>314</v>
      </c>
      <c r="K473" s="79">
        <v>2</v>
      </c>
    </row>
    <row r="474" spans="1:11">
      <c r="A474" s="79">
        <v>458</v>
      </c>
      <c r="B474" s="79">
        <v>2017</v>
      </c>
      <c r="C474" s="79" t="s">
        <v>4739</v>
      </c>
      <c r="D474" s="79" t="s">
        <v>99</v>
      </c>
      <c r="E474" s="79" t="s">
        <v>89</v>
      </c>
      <c r="F474" s="79">
        <v>559.93200000000002</v>
      </c>
      <c r="G474" s="79">
        <v>17.3413</v>
      </c>
      <c r="H474" s="79">
        <v>531.13499999999999</v>
      </c>
      <c r="I474" s="79" t="s">
        <v>45</v>
      </c>
      <c r="J474" s="79" t="s">
        <v>4738</v>
      </c>
      <c r="K474" s="79">
        <v>2</v>
      </c>
    </row>
    <row r="475" spans="1:11">
      <c r="A475" s="80">
        <v>459</v>
      </c>
      <c r="B475" s="79">
        <v>2018</v>
      </c>
      <c r="C475" s="79" t="s">
        <v>4737</v>
      </c>
      <c r="D475" s="79" t="s">
        <v>77</v>
      </c>
      <c r="E475" s="79" t="s">
        <v>218</v>
      </c>
      <c r="F475" s="79">
        <v>541.69600000000003</v>
      </c>
      <c r="G475" s="79">
        <v>17.005700000000001</v>
      </c>
      <c r="H475" s="79">
        <v>530.58000000000004</v>
      </c>
      <c r="I475" s="79" t="s">
        <v>45</v>
      </c>
      <c r="J475" s="79" t="s">
        <v>4736</v>
      </c>
      <c r="K475" s="79">
        <v>2</v>
      </c>
    </row>
    <row r="476" spans="1:11">
      <c r="A476" s="79">
        <v>460</v>
      </c>
      <c r="B476" s="81">
        <v>2018</v>
      </c>
      <c r="C476" s="81" t="s">
        <v>995</v>
      </c>
      <c r="D476" s="81" t="s">
        <v>99</v>
      </c>
      <c r="E476" s="81" t="s">
        <v>214</v>
      </c>
      <c r="F476" s="81">
        <v>491.62599999999998</v>
      </c>
      <c r="G476" s="99">
        <v>0.6443402777777778</v>
      </c>
      <c r="H476" s="81">
        <v>529.85500000000002</v>
      </c>
      <c r="I476" s="81" t="s">
        <v>4564</v>
      </c>
      <c r="J476" s="81" t="s">
        <v>181</v>
      </c>
      <c r="K476" s="81">
        <v>2</v>
      </c>
    </row>
    <row r="477" spans="1:11">
      <c r="A477" s="80">
        <v>461</v>
      </c>
      <c r="B477" s="79">
        <v>2018</v>
      </c>
      <c r="C477" s="79" t="s">
        <v>4735</v>
      </c>
      <c r="D477" s="79" t="s">
        <v>77</v>
      </c>
      <c r="E477" s="79" t="s">
        <v>78</v>
      </c>
      <c r="F477" s="79">
        <v>466.88900000000001</v>
      </c>
      <c r="G477" s="79">
        <v>14.4201</v>
      </c>
      <c r="H477" s="79">
        <v>529.34299999999996</v>
      </c>
      <c r="I477" s="79" t="s">
        <v>4708</v>
      </c>
      <c r="J477" s="79" t="s">
        <v>4721</v>
      </c>
      <c r="K477" s="79">
        <v>2</v>
      </c>
    </row>
    <row r="478" spans="1:11">
      <c r="A478" s="79">
        <v>462</v>
      </c>
      <c r="B478" s="79">
        <v>2018</v>
      </c>
      <c r="C478" s="79" t="s">
        <v>4734</v>
      </c>
      <c r="D478" s="79" t="s">
        <v>77</v>
      </c>
      <c r="E478" s="79" t="s">
        <v>89</v>
      </c>
      <c r="F478" s="79">
        <v>501.20400000000001</v>
      </c>
      <c r="G478" s="79">
        <v>15.47</v>
      </c>
      <c r="H478" s="79">
        <v>529.25400000000002</v>
      </c>
      <c r="I478" s="79" t="s">
        <v>4708</v>
      </c>
      <c r="J478" s="79" t="s">
        <v>4733</v>
      </c>
      <c r="K478" s="79">
        <v>2</v>
      </c>
    </row>
    <row r="479" spans="1:11">
      <c r="A479" s="80">
        <v>463</v>
      </c>
      <c r="B479" s="79">
        <v>2018</v>
      </c>
      <c r="C479" s="79" t="s">
        <v>4732</v>
      </c>
      <c r="D479" s="79" t="s">
        <v>99</v>
      </c>
      <c r="E479" s="79" t="s">
        <v>89</v>
      </c>
      <c r="F479" s="79">
        <v>500.07600000000002</v>
      </c>
      <c r="G479" s="79">
        <v>15.47</v>
      </c>
      <c r="H479" s="79">
        <v>528.06299999999999</v>
      </c>
      <c r="I479" s="79" t="s">
        <v>4708</v>
      </c>
      <c r="J479" s="79" t="s">
        <v>4731</v>
      </c>
      <c r="K479" s="79">
        <v>2</v>
      </c>
    </row>
    <row r="480" spans="1:11">
      <c r="A480" s="79">
        <v>464</v>
      </c>
      <c r="B480" s="79">
        <v>2017</v>
      </c>
      <c r="C480" s="79" t="s">
        <v>4730</v>
      </c>
      <c r="D480" s="79" t="s">
        <v>77</v>
      </c>
      <c r="E480" s="79" t="s">
        <v>89</v>
      </c>
      <c r="F480" s="79">
        <v>478.32299999999998</v>
      </c>
      <c r="G480" s="79">
        <v>15.055400000000001</v>
      </c>
      <c r="H480" s="79">
        <v>528.00800000000004</v>
      </c>
      <c r="I480" s="79" t="s">
        <v>44</v>
      </c>
      <c r="J480" s="79" t="s">
        <v>4688</v>
      </c>
      <c r="K480" s="79">
        <v>2</v>
      </c>
    </row>
    <row r="481" spans="1:11">
      <c r="A481" s="80">
        <v>465</v>
      </c>
      <c r="B481" s="79">
        <v>2018</v>
      </c>
      <c r="C481" s="79" t="s">
        <v>1613</v>
      </c>
      <c r="D481" s="79" t="s">
        <v>77</v>
      </c>
      <c r="E481" s="79" t="s">
        <v>218</v>
      </c>
      <c r="F481" s="79">
        <v>477.36599999999999</v>
      </c>
      <c r="G481" s="98">
        <v>0.62835648148148149</v>
      </c>
      <c r="H481" s="79">
        <v>527.57299999999998</v>
      </c>
      <c r="I481" s="79" t="s">
        <v>4564</v>
      </c>
      <c r="J481" s="79" t="s">
        <v>309</v>
      </c>
      <c r="K481" s="79">
        <v>2</v>
      </c>
    </row>
    <row r="482" spans="1:11">
      <c r="A482" s="79">
        <v>466</v>
      </c>
      <c r="B482" s="79">
        <v>2018</v>
      </c>
      <c r="C482" s="79" t="s">
        <v>4729</v>
      </c>
      <c r="D482" s="79" t="s">
        <v>77</v>
      </c>
      <c r="E482" s="79" t="s">
        <v>89</v>
      </c>
      <c r="F482" s="79">
        <v>478.08199999999999</v>
      </c>
      <c r="G482" s="79">
        <v>15.093400000000001</v>
      </c>
      <c r="H482" s="79">
        <v>525.61500000000001</v>
      </c>
      <c r="I482" s="79" t="s">
        <v>4708</v>
      </c>
      <c r="J482" s="79" t="s">
        <v>4728</v>
      </c>
      <c r="K482" s="79">
        <v>2</v>
      </c>
    </row>
    <row r="483" spans="1:11">
      <c r="A483" s="80">
        <v>467</v>
      </c>
      <c r="B483" s="79">
        <v>2018</v>
      </c>
      <c r="C483" s="79" t="s">
        <v>2611</v>
      </c>
      <c r="D483" s="79" t="s">
        <v>77</v>
      </c>
      <c r="E483" s="79" t="s">
        <v>89</v>
      </c>
      <c r="F483" s="79">
        <v>485.04399999999998</v>
      </c>
      <c r="G483" s="98">
        <v>0.64091435185185186</v>
      </c>
      <c r="H483" s="79">
        <v>525.55499999999995</v>
      </c>
      <c r="I483" s="79" t="s">
        <v>4564</v>
      </c>
      <c r="J483" s="79" t="s">
        <v>350</v>
      </c>
      <c r="K483" s="79">
        <v>2</v>
      </c>
    </row>
    <row r="484" spans="1:11">
      <c r="A484" s="79">
        <v>468</v>
      </c>
      <c r="B484" s="79">
        <v>2018</v>
      </c>
      <c r="C484" s="79" t="s">
        <v>2060</v>
      </c>
      <c r="D484" s="79" t="s">
        <v>99</v>
      </c>
      <c r="E484" s="79" t="s">
        <v>89</v>
      </c>
      <c r="F484" s="79">
        <v>468.75799999999998</v>
      </c>
      <c r="G484" s="98">
        <v>0.62043981481481481</v>
      </c>
      <c r="H484" s="79">
        <v>524.66999999999996</v>
      </c>
      <c r="I484" s="79" t="s">
        <v>4564</v>
      </c>
      <c r="J484" s="79" t="s">
        <v>314</v>
      </c>
      <c r="K484" s="79">
        <v>2</v>
      </c>
    </row>
    <row r="485" spans="1:11">
      <c r="A485" s="80">
        <v>469</v>
      </c>
      <c r="B485" s="79">
        <v>2018</v>
      </c>
      <c r="C485" s="79" t="s">
        <v>4727</v>
      </c>
      <c r="D485" s="79" t="s">
        <v>99</v>
      </c>
      <c r="E485" s="79" t="s">
        <v>89</v>
      </c>
      <c r="F485" s="79">
        <v>497.61900000000003</v>
      </c>
      <c r="G485" s="79">
        <v>16.021799999999999</v>
      </c>
      <c r="H485" s="79">
        <v>517.11400000000003</v>
      </c>
      <c r="I485" s="79" t="s">
        <v>44</v>
      </c>
      <c r="J485" s="79" t="s">
        <v>4606</v>
      </c>
      <c r="K485" s="79">
        <v>2</v>
      </c>
    </row>
    <row r="486" spans="1:11">
      <c r="A486" s="79">
        <v>470</v>
      </c>
      <c r="B486" s="79">
        <v>2018</v>
      </c>
      <c r="C486" s="79" t="s">
        <v>176</v>
      </c>
      <c r="D486" s="79" t="s">
        <v>77</v>
      </c>
      <c r="E486" s="79" t="s">
        <v>141</v>
      </c>
      <c r="F486" s="79">
        <v>490.44200000000001</v>
      </c>
      <c r="G486" s="98">
        <v>0.67042824074074081</v>
      </c>
      <c r="H486" s="79">
        <v>508.01100000000002</v>
      </c>
      <c r="I486" s="79" t="s">
        <v>4564</v>
      </c>
      <c r="J486" s="79" t="s">
        <v>139</v>
      </c>
      <c r="K486" s="79">
        <v>2</v>
      </c>
    </row>
    <row r="487" spans="1:11">
      <c r="A487" s="80">
        <v>471</v>
      </c>
      <c r="B487" s="79">
        <v>2018</v>
      </c>
      <c r="C487" s="79" t="s">
        <v>322</v>
      </c>
      <c r="D487" s="79" t="s">
        <v>77</v>
      </c>
      <c r="E487" s="79" t="s">
        <v>89</v>
      </c>
      <c r="F487" s="79">
        <v>477.36599999999999</v>
      </c>
      <c r="G487" s="98">
        <v>0.6546643518518519</v>
      </c>
      <c r="H487" s="79">
        <v>506.37299999999999</v>
      </c>
      <c r="I487" s="79" t="s">
        <v>4564</v>
      </c>
      <c r="J487" s="79" t="s">
        <v>309</v>
      </c>
      <c r="K487" s="79">
        <v>2</v>
      </c>
    </row>
    <row r="488" spans="1:11">
      <c r="A488" s="79">
        <v>472</v>
      </c>
      <c r="B488" s="79">
        <v>2017</v>
      </c>
      <c r="C488" s="79" t="s">
        <v>4726</v>
      </c>
      <c r="D488" s="79" t="s">
        <v>99</v>
      </c>
      <c r="E488" s="79" t="s">
        <v>110</v>
      </c>
      <c r="F488" s="79">
        <v>495.64299999999997</v>
      </c>
      <c r="G488" s="79">
        <v>16.232399999999998</v>
      </c>
      <c r="H488" s="79">
        <v>504.00900000000001</v>
      </c>
      <c r="I488" s="79" t="s">
        <v>44</v>
      </c>
      <c r="J488" s="79" t="s">
        <v>4644</v>
      </c>
      <c r="K488" s="79">
        <v>2</v>
      </c>
    </row>
    <row r="489" spans="1:11">
      <c r="A489" s="80">
        <v>473</v>
      </c>
      <c r="B489" s="79">
        <v>2016</v>
      </c>
      <c r="C489" s="79" t="s">
        <v>268</v>
      </c>
      <c r="D489" s="79" t="s">
        <v>99</v>
      </c>
      <c r="E489" s="79" t="s">
        <v>141</v>
      </c>
      <c r="F489" s="79">
        <v>486.16500000000002</v>
      </c>
      <c r="G489" s="98">
        <v>0.66989583333333336</v>
      </c>
      <c r="H489" s="79">
        <v>503.98</v>
      </c>
      <c r="I489" s="79" t="s">
        <v>4564</v>
      </c>
      <c r="J489" s="79" t="s">
        <v>272</v>
      </c>
      <c r="K489" s="79">
        <v>2</v>
      </c>
    </row>
    <row r="490" spans="1:11">
      <c r="A490" s="79">
        <v>474</v>
      </c>
      <c r="B490" s="79">
        <v>2018</v>
      </c>
      <c r="C490" s="79" t="s">
        <v>2764</v>
      </c>
      <c r="D490" s="79" t="s">
        <v>99</v>
      </c>
      <c r="E490" s="79" t="s">
        <v>141</v>
      </c>
      <c r="F490" s="79">
        <v>484.80099999999999</v>
      </c>
      <c r="G490" s="98">
        <v>0.6749074074074074</v>
      </c>
      <c r="H490" s="79">
        <v>498.83499999999998</v>
      </c>
      <c r="I490" s="79" t="s">
        <v>4564</v>
      </c>
      <c r="J490" s="79" t="s">
        <v>474</v>
      </c>
      <c r="K490" s="79">
        <v>2</v>
      </c>
    </row>
    <row r="491" spans="1:11">
      <c r="A491" s="80">
        <v>475</v>
      </c>
      <c r="B491" s="79">
        <v>2018</v>
      </c>
      <c r="C491" s="79" t="s">
        <v>4725</v>
      </c>
      <c r="D491" s="79" t="s">
        <v>77</v>
      </c>
      <c r="E491" s="79" t="s">
        <v>89</v>
      </c>
      <c r="F491" s="79">
        <v>472.18700000000001</v>
      </c>
      <c r="G491" s="79">
        <v>15.47</v>
      </c>
      <c r="H491" s="79">
        <v>498.613</v>
      </c>
      <c r="I491" s="79" t="s">
        <v>4708</v>
      </c>
      <c r="J491" s="79" t="s">
        <v>4724</v>
      </c>
      <c r="K491" s="79">
        <v>2</v>
      </c>
    </row>
    <row r="492" spans="1:11">
      <c r="A492" s="79">
        <v>476</v>
      </c>
      <c r="B492" s="79">
        <v>2018</v>
      </c>
      <c r="C492" s="79" t="s">
        <v>1107</v>
      </c>
      <c r="D492" s="79" t="s">
        <v>77</v>
      </c>
      <c r="E492" s="79" t="s">
        <v>89</v>
      </c>
      <c r="F492" s="79">
        <v>485.767</v>
      </c>
      <c r="G492" s="98">
        <v>0.67680555555555555</v>
      </c>
      <c r="H492" s="79">
        <v>498.42700000000002</v>
      </c>
      <c r="I492" s="79" t="s">
        <v>4564</v>
      </c>
      <c r="J492" s="79" t="s">
        <v>243</v>
      </c>
      <c r="K492" s="79">
        <v>2</v>
      </c>
    </row>
    <row r="493" spans="1:11">
      <c r="A493" s="80">
        <v>477</v>
      </c>
      <c r="B493" s="79">
        <v>2018</v>
      </c>
      <c r="C493" s="79" t="s">
        <v>4723</v>
      </c>
      <c r="D493" s="79" t="s">
        <v>77</v>
      </c>
      <c r="E493" s="79" t="s">
        <v>78</v>
      </c>
      <c r="F493" s="79">
        <v>466.88900000000001</v>
      </c>
      <c r="G493" s="79">
        <v>15.4246</v>
      </c>
      <c r="H493" s="79">
        <v>495.233</v>
      </c>
      <c r="I493" s="79" t="s">
        <v>4708</v>
      </c>
      <c r="J493" s="79" t="s">
        <v>4721</v>
      </c>
      <c r="K493" s="79">
        <v>2</v>
      </c>
    </row>
    <row r="494" spans="1:11">
      <c r="A494" s="79">
        <v>478</v>
      </c>
      <c r="B494" s="79">
        <v>2017</v>
      </c>
      <c r="C494" s="79" t="s">
        <v>4722</v>
      </c>
      <c r="D494" s="79" t="s">
        <v>99</v>
      </c>
      <c r="E494" s="79" t="s">
        <v>89</v>
      </c>
      <c r="F494" s="79">
        <v>466.88900000000001</v>
      </c>
      <c r="G494" s="79">
        <v>15.47</v>
      </c>
      <c r="H494" s="79">
        <v>493.01900000000001</v>
      </c>
      <c r="I494" s="79" t="s">
        <v>4708</v>
      </c>
      <c r="J494" s="79" t="s">
        <v>4721</v>
      </c>
      <c r="K494" s="79">
        <v>2</v>
      </c>
    </row>
    <row r="495" spans="1:11">
      <c r="A495" s="80">
        <v>479</v>
      </c>
      <c r="B495" s="97" t="s">
        <v>75</v>
      </c>
      <c r="C495" s="97" t="s">
        <v>4720</v>
      </c>
      <c r="D495" s="97" t="s">
        <v>99</v>
      </c>
      <c r="E495" s="97" t="s">
        <v>89</v>
      </c>
      <c r="F495" s="97" t="s">
        <v>4719</v>
      </c>
      <c r="G495" s="97" t="s">
        <v>4710</v>
      </c>
      <c r="H495" s="97" t="s">
        <v>4718</v>
      </c>
      <c r="I495" s="97" t="s">
        <v>4708</v>
      </c>
      <c r="J495" s="97" t="s">
        <v>4717</v>
      </c>
      <c r="K495" s="97" t="s">
        <v>4563</v>
      </c>
    </row>
    <row r="496" spans="1:11">
      <c r="A496" s="82">
        <v>480</v>
      </c>
      <c r="B496" s="97" t="s">
        <v>75</v>
      </c>
      <c r="C496" s="97" t="s">
        <v>1766</v>
      </c>
      <c r="D496" s="97" t="s">
        <v>77</v>
      </c>
      <c r="E496" s="97" t="s">
        <v>78</v>
      </c>
      <c r="F496" s="97" t="s">
        <v>4605</v>
      </c>
      <c r="G496" s="97" t="s">
        <v>4716</v>
      </c>
      <c r="H496" s="97" t="s">
        <v>4715</v>
      </c>
      <c r="I496" s="97" t="s">
        <v>4564</v>
      </c>
      <c r="J496" s="97" t="s">
        <v>134</v>
      </c>
      <c r="K496" s="97" t="s">
        <v>4563</v>
      </c>
    </row>
    <row r="497" spans="1:11">
      <c r="A497" s="82">
        <v>481</v>
      </c>
      <c r="B497" s="97" t="s">
        <v>165</v>
      </c>
      <c r="C497" s="97" t="s">
        <v>464</v>
      </c>
      <c r="D497" s="97" t="s">
        <v>99</v>
      </c>
      <c r="E497" s="97" t="s">
        <v>167</v>
      </c>
      <c r="F497" s="97" t="s">
        <v>4618</v>
      </c>
      <c r="G497" s="97" t="s">
        <v>4714</v>
      </c>
      <c r="H497" s="97" t="s">
        <v>4713</v>
      </c>
      <c r="I497" s="97" t="s">
        <v>4564</v>
      </c>
      <c r="J497" s="97" t="s">
        <v>93</v>
      </c>
      <c r="K497" s="97" t="s">
        <v>4563</v>
      </c>
    </row>
    <row r="498" spans="1:11">
      <c r="A498" s="82">
        <v>482</v>
      </c>
      <c r="B498" s="97" t="s">
        <v>75</v>
      </c>
      <c r="C498" s="97" t="s">
        <v>4712</v>
      </c>
      <c r="D498" s="97" t="s">
        <v>77</v>
      </c>
      <c r="E498" s="97" t="s">
        <v>89</v>
      </c>
      <c r="F498" s="97" t="s">
        <v>4711</v>
      </c>
      <c r="G498" s="97" t="s">
        <v>4710</v>
      </c>
      <c r="H498" s="97" t="s">
        <v>4709</v>
      </c>
      <c r="I498" s="97" t="s">
        <v>4708</v>
      </c>
      <c r="J498" s="97" t="s">
        <v>4707</v>
      </c>
      <c r="K498" s="97" t="s">
        <v>4563</v>
      </c>
    </row>
    <row r="499" spans="1:11">
      <c r="A499" s="82">
        <v>483</v>
      </c>
      <c r="B499" s="97" t="s">
        <v>75</v>
      </c>
      <c r="C499" s="97" t="s">
        <v>4706</v>
      </c>
      <c r="D499" s="97" t="s">
        <v>99</v>
      </c>
      <c r="E499" s="97" t="s">
        <v>141</v>
      </c>
      <c r="F499" s="97" t="s">
        <v>4705</v>
      </c>
      <c r="G499" s="97" t="s">
        <v>4704</v>
      </c>
      <c r="H499" s="97" t="s">
        <v>4703</v>
      </c>
      <c r="I499" s="97" t="s">
        <v>44</v>
      </c>
      <c r="J499" s="97" t="s">
        <v>4702</v>
      </c>
      <c r="K499" s="97" t="s">
        <v>4563</v>
      </c>
    </row>
    <row r="500" spans="1:11">
      <c r="A500" s="82">
        <v>484</v>
      </c>
      <c r="B500" s="97" t="s">
        <v>75</v>
      </c>
      <c r="C500" s="97" t="s">
        <v>4701</v>
      </c>
      <c r="D500" s="97" t="s">
        <v>77</v>
      </c>
      <c r="E500" s="97" t="s">
        <v>89</v>
      </c>
      <c r="F500" s="97" t="s">
        <v>4590</v>
      </c>
      <c r="G500" s="97" t="s">
        <v>4700</v>
      </c>
      <c r="H500" s="97" t="s">
        <v>4699</v>
      </c>
      <c r="I500" s="97" t="s">
        <v>44</v>
      </c>
      <c r="J500" s="97" t="s">
        <v>4587</v>
      </c>
      <c r="K500" s="97" t="s">
        <v>4563</v>
      </c>
    </row>
    <row r="501" spans="1:11">
      <c r="A501" s="82">
        <v>485</v>
      </c>
      <c r="B501" s="97" t="s">
        <v>75</v>
      </c>
      <c r="C501" s="97" t="s">
        <v>4698</v>
      </c>
      <c r="D501" s="97" t="s">
        <v>99</v>
      </c>
      <c r="E501" s="97" t="s">
        <v>89</v>
      </c>
      <c r="F501" s="97" t="s">
        <v>4697</v>
      </c>
      <c r="G501" s="97" t="s">
        <v>4696</v>
      </c>
      <c r="H501" s="97" t="s">
        <v>4695</v>
      </c>
      <c r="I501" s="97" t="s">
        <v>44</v>
      </c>
      <c r="J501" s="97" t="s">
        <v>4694</v>
      </c>
      <c r="K501" s="97" t="s">
        <v>4563</v>
      </c>
    </row>
    <row r="502" spans="1:11">
      <c r="A502" s="82">
        <v>486</v>
      </c>
      <c r="B502" s="97" t="s">
        <v>75</v>
      </c>
      <c r="C502" s="97" t="s">
        <v>4693</v>
      </c>
      <c r="D502" s="97" t="s">
        <v>77</v>
      </c>
      <c r="E502" s="97" t="s">
        <v>4692</v>
      </c>
      <c r="F502" s="97" t="s">
        <v>4691</v>
      </c>
      <c r="G502" s="97" t="s">
        <v>4690</v>
      </c>
      <c r="H502" s="97" t="s">
        <v>4689</v>
      </c>
      <c r="I502" s="97" t="s">
        <v>44</v>
      </c>
      <c r="J502" s="97" t="s">
        <v>4688</v>
      </c>
      <c r="K502" s="97" t="s">
        <v>4563</v>
      </c>
    </row>
    <row r="503" spans="1:11">
      <c r="A503" s="82">
        <v>487</v>
      </c>
      <c r="B503" s="97" t="s">
        <v>75</v>
      </c>
      <c r="C503" s="97" t="s">
        <v>4687</v>
      </c>
      <c r="D503" s="97" t="s">
        <v>99</v>
      </c>
      <c r="E503" s="97" t="s">
        <v>214</v>
      </c>
      <c r="F503" s="97" t="s">
        <v>4622</v>
      </c>
      <c r="G503" s="97" t="s">
        <v>4686</v>
      </c>
      <c r="H503" s="97" t="s">
        <v>4685</v>
      </c>
      <c r="I503" s="97" t="s">
        <v>45</v>
      </c>
      <c r="J503" s="97" t="s">
        <v>4619</v>
      </c>
      <c r="K503" s="97" t="s">
        <v>4563</v>
      </c>
    </row>
    <row r="504" spans="1:11">
      <c r="A504" s="82">
        <v>488</v>
      </c>
      <c r="B504" s="97" t="s">
        <v>75</v>
      </c>
      <c r="C504" s="97" t="s">
        <v>2093</v>
      </c>
      <c r="D504" s="97" t="s">
        <v>99</v>
      </c>
      <c r="E504" s="97" t="s">
        <v>141</v>
      </c>
      <c r="F504" s="97" t="s">
        <v>4684</v>
      </c>
      <c r="G504" s="97" t="s">
        <v>4683</v>
      </c>
      <c r="H504" s="97" t="s">
        <v>4682</v>
      </c>
      <c r="I504" s="97" t="s">
        <v>4564</v>
      </c>
      <c r="J504" s="97" t="s">
        <v>181</v>
      </c>
      <c r="K504" s="97" t="s">
        <v>4563</v>
      </c>
    </row>
    <row r="505" spans="1:11">
      <c r="A505" s="82">
        <v>489</v>
      </c>
      <c r="B505" s="97" t="s">
        <v>75</v>
      </c>
      <c r="C505" s="97" t="s">
        <v>4681</v>
      </c>
      <c r="D505" s="97" t="s">
        <v>99</v>
      </c>
      <c r="E505" s="97" t="s">
        <v>635</v>
      </c>
      <c r="F505" s="97" t="s">
        <v>4680</v>
      </c>
      <c r="G505" s="97" t="s">
        <v>4679</v>
      </c>
      <c r="H505" s="97" t="s">
        <v>4678</v>
      </c>
      <c r="I505" s="97" t="s">
        <v>45</v>
      </c>
      <c r="J505" s="97" t="s">
        <v>4677</v>
      </c>
      <c r="K505" s="97" t="s">
        <v>4563</v>
      </c>
    </row>
    <row r="506" spans="1:11">
      <c r="A506" s="82">
        <v>490</v>
      </c>
      <c r="B506" s="97" t="s">
        <v>97</v>
      </c>
      <c r="C506" s="97" t="s">
        <v>3513</v>
      </c>
      <c r="D506" s="97" t="s">
        <v>99</v>
      </c>
      <c r="E506" s="97" t="s">
        <v>214</v>
      </c>
      <c r="F506" s="97" t="s">
        <v>4590</v>
      </c>
      <c r="G506" s="97" t="s">
        <v>4676</v>
      </c>
      <c r="H506" s="97" t="s">
        <v>4675</v>
      </c>
      <c r="I506" s="97" t="s">
        <v>44</v>
      </c>
      <c r="J506" s="97" t="s">
        <v>4587</v>
      </c>
      <c r="K506" s="97" t="s">
        <v>4563</v>
      </c>
    </row>
    <row r="507" spans="1:11">
      <c r="A507" s="82">
        <v>491</v>
      </c>
      <c r="B507" s="97" t="s">
        <v>97</v>
      </c>
      <c r="C507" s="97" t="s">
        <v>4674</v>
      </c>
      <c r="D507" s="97" t="s">
        <v>99</v>
      </c>
      <c r="E507" s="97" t="s">
        <v>89</v>
      </c>
      <c r="F507" s="97" t="s">
        <v>4673</v>
      </c>
      <c r="G507" s="97" t="s">
        <v>4672</v>
      </c>
      <c r="H507" s="97" t="s">
        <v>4671</v>
      </c>
      <c r="I507" s="97" t="s">
        <v>45</v>
      </c>
      <c r="J507" s="97" t="s">
        <v>4670</v>
      </c>
      <c r="K507" s="97" t="s">
        <v>4563</v>
      </c>
    </row>
    <row r="508" spans="1:11">
      <c r="A508" s="82">
        <v>492</v>
      </c>
      <c r="B508" s="97" t="s">
        <v>75</v>
      </c>
      <c r="C508" s="97" t="s">
        <v>4669</v>
      </c>
      <c r="D508" s="97" t="s">
        <v>77</v>
      </c>
      <c r="E508" s="97" t="s">
        <v>218</v>
      </c>
      <c r="F508" s="97" t="s">
        <v>4668</v>
      </c>
      <c r="G508" s="97" t="s">
        <v>4667</v>
      </c>
      <c r="H508" s="97" t="s">
        <v>4666</v>
      </c>
      <c r="I508" s="97" t="s">
        <v>44</v>
      </c>
      <c r="J508" s="97" t="s">
        <v>4665</v>
      </c>
      <c r="K508" s="97" t="s">
        <v>4563</v>
      </c>
    </row>
    <row r="509" spans="1:11">
      <c r="A509" s="82">
        <v>493</v>
      </c>
      <c r="B509" s="97" t="s">
        <v>75</v>
      </c>
      <c r="C509" s="97" t="s">
        <v>4664</v>
      </c>
      <c r="D509" s="97" t="s">
        <v>99</v>
      </c>
      <c r="E509" s="97" t="s">
        <v>141</v>
      </c>
      <c r="F509" s="97" t="s">
        <v>4590</v>
      </c>
      <c r="G509" s="97" t="s">
        <v>4663</v>
      </c>
      <c r="H509" s="97" t="s">
        <v>4662</v>
      </c>
      <c r="I509" s="97" t="s">
        <v>44</v>
      </c>
      <c r="J509" s="97" t="s">
        <v>4587</v>
      </c>
      <c r="K509" s="97" t="s">
        <v>4563</v>
      </c>
    </row>
    <row r="510" spans="1:11">
      <c r="A510" s="82">
        <v>494</v>
      </c>
      <c r="B510" s="97" t="s">
        <v>97</v>
      </c>
      <c r="C510" s="97" t="s">
        <v>1321</v>
      </c>
      <c r="D510" s="97" t="s">
        <v>77</v>
      </c>
      <c r="E510" s="97" t="s">
        <v>141</v>
      </c>
      <c r="F510" s="97" t="s">
        <v>4635</v>
      </c>
      <c r="G510" s="97" t="s">
        <v>4661</v>
      </c>
      <c r="H510" s="97" t="s">
        <v>4660</v>
      </c>
      <c r="I510" s="97" t="s">
        <v>45</v>
      </c>
      <c r="J510" s="97" t="s">
        <v>4632</v>
      </c>
      <c r="K510" s="97" t="s">
        <v>4563</v>
      </c>
    </row>
    <row r="511" spans="1:11">
      <c r="A511" s="82">
        <v>495</v>
      </c>
      <c r="B511" s="97" t="s">
        <v>97</v>
      </c>
      <c r="C511" s="97" t="s">
        <v>1638</v>
      </c>
      <c r="D511" s="97" t="s">
        <v>99</v>
      </c>
      <c r="E511" s="97" t="s">
        <v>218</v>
      </c>
      <c r="F511" s="97" t="s">
        <v>4659</v>
      </c>
      <c r="G511" s="97" t="s">
        <v>4658</v>
      </c>
      <c r="H511" s="97" t="s">
        <v>4657</v>
      </c>
      <c r="I511" s="97" t="s">
        <v>4564</v>
      </c>
      <c r="J511" s="97" t="s">
        <v>382</v>
      </c>
      <c r="K511" s="97" t="s">
        <v>4563</v>
      </c>
    </row>
    <row r="512" spans="1:11">
      <c r="A512" s="82">
        <v>496</v>
      </c>
      <c r="B512" s="97" t="s">
        <v>97</v>
      </c>
      <c r="C512" s="97" t="s">
        <v>4656</v>
      </c>
      <c r="D512" s="97" t="s">
        <v>77</v>
      </c>
      <c r="E512" s="97" t="s">
        <v>167</v>
      </c>
      <c r="F512" s="97" t="s">
        <v>4655</v>
      </c>
      <c r="G512" s="97" t="s">
        <v>4654</v>
      </c>
      <c r="H512" s="97" t="s">
        <v>4653</v>
      </c>
      <c r="I512" s="97" t="s">
        <v>45</v>
      </c>
      <c r="J512" s="97" t="s">
        <v>4652</v>
      </c>
      <c r="K512" s="97" t="s">
        <v>4563</v>
      </c>
    </row>
    <row r="513" spans="1:11">
      <c r="A513" s="82">
        <v>497</v>
      </c>
      <c r="B513" s="97" t="s">
        <v>75</v>
      </c>
      <c r="C513" s="97" t="s">
        <v>4651</v>
      </c>
      <c r="D513" s="97" t="s">
        <v>77</v>
      </c>
      <c r="E513" s="97" t="s">
        <v>89</v>
      </c>
      <c r="F513" s="97" t="s">
        <v>4590</v>
      </c>
      <c r="G513" s="97" t="s">
        <v>4650</v>
      </c>
      <c r="H513" s="97" t="s">
        <v>4649</v>
      </c>
      <c r="I513" s="97" t="s">
        <v>44</v>
      </c>
      <c r="J513" s="97" t="s">
        <v>4587</v>
      </c>
      <c r="K513" s="97" t="s">
        <v>4563</v>
      </c>
    </row>
    <row r="514" spans="1:11">
      <c r="A514" s="82">
        <v>498</v>
      </c>
      <c r="B514" s="97" t="s">
        <v>75</v>
      </c>
      <c r="C514" s="97" t="s">
        <v>4648</v>
      </c>
      <c r="D514" s="97" t="s">
        <v>77</v>
      </c>
      <c r="E514" s="97" t="s">
        <v>214</v>
      </c>
      <c r="F514" s="97" t="s">
        <v>4647</v>
      </c>
      <c r="G514" s="97" t="s">
        <v>4646</v>
      </c>
      <c r="H514" s="97" t="s">
        <v>4645</v>
      </c>
      <c r="I514" s="97" t="s">
        <v>44</v>
      </c>
      <c r="J514" s="97" t="s">
        <v>4644</v>
      </c>
      <c r="K514" s="97" t="s">
        <v>4563</v>
      </c>
    </row>
    <row r="515" spans="1:11">
      <c r="A515" s="82">
        <v>499</v>
      </c>
      <c r="B515" s="97" t="s">
        <v>75</v>
      </c>
      <c r="C515" s="97" t="s">
        <v>4643</v>
      </c>
      <c r="D515" s="97" t="s">
        <v>99</v>
      </c>
      <c r="E515" s="97" t="s">
        <v>89</v>
      </c>
      <c r="F515" s="97" t="s">
        <v>4622</v>
      </c>
      <c r="G515" s="97" t="s">
        <v>4642</v>
      </c>
      <c r="H515" s="97" t="s">
        <v>4641</v>
      </c>
      <c r="I515" s="97" t="s">
        <v>45</v>
      </c>
      <c r="J515" s="97" t="s">
        <v>4619</v>
      </c>
      <c r="K515" s="97" t="s">
        <v>4563</v>
      </c>
    </row>
    <row r="516" spans="1:11">
      <c r="A516" s="82">
        <v>500</v>
      </c>
      <c r="B516" s="97" t="s">
        <v>97</v>
      </c>
      <c r="C516" s="97" t="s">
        <v>2182</v>
      </c>
      <c r="D516" s="97" t="s">
        <v>99</v>
      </c>
      <c r="E516" s="97" t="s">
        <v>89</v>
      </c>
      <c r="F516" s="97" t="s">
        <v>4640</v>
      </c>
      <c r="G516" s="97" t="s">
        <v>4639</v>
      </c>
      <c r="H516" s="97" t="s">
        <v>4638</v>
      </c>
      <c r="I516" s="97" t="s">
        <v>4564</v>
      </c>
      <c r="J516" s="97" t="s">
        <v>253</v>
      </c>
      <c r="K516" s="97" t="s">
        <v>4563</v>
      </c>
    </row>
    <row r="517" spans="1:11">
      <c r="A517" s="82">
        <v>501</v>
      </c>
      <c r="B517" s="97" t="s">
        <v>97</v>
      </c>
      <c r="C517" s="97" t="s">
        <v>4637</v>
      </c>
      <c r="D517" s="97" t="s">
        <v>77</v>
      </c>
      <c r="E517" s="97" t="s">
        <v>4636</v>
      </c>
      <c r="F517" s="97" t="s">
        <v>4635</v>
      </c>
      <c r="G517" s="97" t="s">
        <v>4634</v>
      </c>
      <c r="H517" s="97" t="s">
        <v>4633</v>
      </c>
      <c r="I517" s="97" t="s">
        <v>45</v>
      </c>
      <c r="J517" s="97" t="s">
        <v>4632</v>
      </c>
      <c r="K517" s="97" t="s">
        <v>4563</v>
      </c>
    </row>
    <row r="518" spans="1:11">
      <c r="A518" s="82">
        <v>502</v>
      </c>
      <c r="B518" s="97" t="s">
        <v>75</v>
      </c>
      <c r="C518" s="97" t="s">
        <v>1672</v>
      </c>
      <c r="D518" s="97" t="s">
        <v>77</v>
      </c>
      <c r="E518" s="97" t="s">
        <v>1673</v>
      </c>
      <c r="F518" s="97" t="s">
        <v>4605</v>
      </c>
      <c r="G518" s="97" t="s">
        <v>4631</v>
      </c>
      <c r="H518" s="97" t="s">
        <v>4630</v>
      </c>
      <c r="I518" s="97" t="s">
        <v>4564</v>
      </c>
      <c r="J518" s="97" t="s">
        <v>134</v>
      </c>
      <c r="K518" s="97" t="s">
        <v>4563</v>
      </c>
    </row>
    <row r="519" spans="1:11">
      <c r="A519" s="82">
        <v>503</v>
      </c>
      <c r="B519" s="97" t="s">
        <v>75</v>
      </c>
      <c r="C519" s="97" t="s">
        <v>1234</v>
      </c>
      <c r="D519" s="97" t="s">
        <v>99</v>
      </c>
      <c r="E519" s="97" t="s">
        <v>141</v>
      </c>
      <c r="F519" s="97" t="s">
        <v>4629</v>
      </c>
      <c r="G519" s="97" t="s">
        <v>4628</v>
      </c>
      <c r="H519" s="97" t="s">
        <v>4627</v>
      </c>
      <c r="I519" s="97" t="s">
        <v>4564</v>
      </c>
      <c r="J519" s="97" t="s">
        <v>243</v>
      </c>
      <c r="K519" s="97" t="s">
        <v>4563</v>
      </c>
    </row>
    <row r="520" spans="1:11">
      <c r="A520" s="82">
        <v>504</v>
      </c>
      <c r="B520" s="97" t="s">
        <v>165</v>
      </c>
      <c r="C520" s="97" t="s">
        <v>1225</v>
      </c>
      <c r="D520" s="97" t="s">
        <v>77</v>
      </c>
      <c r="E520" s="97" t="s">
        <v>89</v>
      </c>
      <c r="F520" s="97" t="s">
        <v>4626</v>
      </c>
      <c r="G520" s="97" t="s">
        <v>4625</v>
      </c>
      <c r="H520" s="97" t="s">
        <v>4624</v>
      </c>
      <c r="I520" s="97" t="s">
        <v>4564</v>
      </c>
      <c r="J520" s="97" t="s">
        <v>129</v>
      </c>
      <c r="K520" s="97" t="s">
        <v>4563</v>
      </c>
    </row>
    <row r="521" spans="1:11">
      <c r="A521" s="82">
        <v>505</v>
      </c>
      <c r="B521" s="97" t="s">
        <v>75</v>
      </c>
      <c r="C521" s="97" t="s">
        <v>4623</v>
      </c>
      <c r="D521" s="97" t="s">
        <v>77</v>
      </c>
      <c r="E521" s="97" t="s">
        <v>89</v>
      </c>
      <c r="F521" s="97" t="s">
        <v>4622</v>
      </c>
      <c r="G521" s="97" t="s">
        <v>4621</v>
      </c>
      <c r="H521" s="97" t="s">
        <v>4620</v>
      </c>
      <c r="I521" s="97" t="s">
        <v>45</v>
      </c>
      <c r="J521" s="97" t="s">
        <v>4619</v>
      </c>
      <c r="K521" s="97" t="s">
        <v>4563</v>
      </c>
    </row>
    <row r="522" spans="1:11">
      <c r="A522" s="82">
        <v>506</v>
      </c>
      <c r="B522" s="97" t="s">
        <v>75</v>
      </c>
      <c r="C522" s="97" t="s">
        <v>1072</v>
      </c>
      <c r="D522" s="97" t="s">
        <v>77</v>
      </c>
      <c r="E522" s="97" t="s">
        <v>89</v>
      </c>
      <c r="F522" s="97" t="s">
        <v>4618</v>
      </c>
      <c r="G522" s="97" t="s">
        <v>4617</v>
      </c>
      <c r="H522" s="97" t="s">
        <v>4616</v>
      </c>
      <c r="I522" s="97" t="s">
        <v>4564</v>
      </c>
      <c r="J522" s="97" t="s">
        <v>93</v>
      </c>
      <c r="K522" s="97" t="s">
        <v>4563</v>
      </c>
    </row>
    <row r="523" spans="1:11">
      <c r="A523" s="82">
        <v>507</v>
      </c>
      <c r="B523" s="97" t="s">
        <v>75</v>
      </c>
      <c r="C523" s="97" t="s">
        <v>3641</v>
      </c>
      <c r="D523" s="97" t="s">
        <v>99</v>
      </c>
      <c r="E523" s="97" t="s">
        <v>89</v>
      </c>
      <c r="F523" s="97" t="s">
        <v>4570</v>
      </c>
      <c r="G523" s="97" t="s">
        <v>4615</v>
      </c>
      <c r="H523" s="97" t="s">
        <v>4614</v>
      </c>
      <c r="I523" s="97" t="s">
        <v>4564</v>
      </c>
      <c r="J523" s="97" t="s">
        <v>350</v>
      </c>
      <c r="K523" s="97" t="s">
        <v>4563</v>
      </c>
    </row>
    <row r="524" spans="1:11">
      <c r="A524" s="82">
        <v>508</v>
      </c>
      <c r="B524" s="97" t="s">
        <v>97</v>
      </c>
      <c r="C524" s="97" t="s">
        <v>2792</v>
      </c>
      <c r="D524" s="97" t="s">
        <v>77</v>
      </c>
      <c r="E524" s="97" t="s">
        <v>89</v>
      </c>
      <c r="F524" s="97" t="s">
        <v>4613</v>
      </c>
      <c r="G524" s="97" t="s">
        <v>4612</v>
      </c>
      <c r="H524" s="97" t="s">
        <v>4611</v>
      </c>
      <c r="I524" s="97" t="s">
        <v>4564</v>
      </c>
      <c r="J524" s="97" t="s">
        <v>450</v>
      </c>
      <c r="K524" s="97" t="s">
        <v>4563</v>
      </c>
    </row>
    <row r="525" spans="1:11">
      <c r="A525" s="82">
        <v>509</v>
      </c>
      <c r="B525" s="97" t="s">
        <v>75</v>
      </c>
      <c r="C525" s="97" t="s">
        <v>4610</v>
      </c>
      <c r="D525" s="97" t="s">
        <v>99</v>
      </c>
      <c r="E525" s="97" t="s">
        <v>89</v>
      </c>
      <c r="F525" s="97" t="s">
        <v>4609</v>
      </c>
      <c r="G525" s="97" t="s">
        <v>4608</v>
      </c>
      <c r="H525" s="97" t="s">
        <v>4607</v>
      </c>
      <c r="I525" s="97" t="s">
        <v>44</v>
      </c>
      <c r="J525" s="97" t="s">
        <v>4606</v>
      </c>
      <c r="K525" s="97" t="s">
        <v>4563</v>
      </c>
    </row>
    <row r="526" spans="1:11">
      <c r="A526" s="82">
        <v>510</v>
      </c>
      <c r="B526" s="97" t="s">
        <v>75</v>
      </c>
      <c r="C526" s="97" t="s">
        <v>696</v>
      </c>
      <c r="D526" s="97" t="s">
        <v>99</v>
      </c>
      <c r="E526" s="97" t="s">
        <v>218</v>
      </c>
      <c r="F526" s="97" t="s">
        <v>4605</v>
      </c>
      <c r="G526" s="97" t="s">
        <v>4604</v>
      </c>
      <c r="H526" s="97" t="s">
        <v>4603</v>
      </c>
      <c r="I526" s="97" t="s">
        <v>4564</v>
      </c>
      <c r="J526" s="97" t="s">
        <v>134</v>
      </c>
      <c r="K526" s="97" t="s">
        <v>4563</v>
      </c>
    </row>
    <row r="527" spans="1:11">
      <c r="A527" s="82">
        <v>511</v>
      </c>
      <c r="B527" s="97" t="s">
        <v>75</v>
      </c>
      <c r="C527" s="97" t="s">
        <v>915</v>
      </c>
      <c r="D527" s="97" t="s">
        <v>99</v>
      </c>
      <c r="E527" s="97" t="s">
        <v>141</v>
      </c>
      <c r="F527" s="97" t="s">
        <v>4602</v>
      </c>
      <c r="G527" s="97" t="s">
        <v>4601</v>
      </c>
      <c r="H527" s="97" t="s">
        <v>4600</v>
      </c>
      <c r="I527" s="97" t="s">
        <v>4564</v>
      </c>
      <c r="J527" s="97" t="s">
        <v>301</v>
      </c>
      <c r="K527" s="97" t="s">
        <v>4563</v>
      </c>
    </row>
    <row r="528" spans="1:11">
      <c r="A528" s="82">
        <v>512</v>
      </c>
      <c r="B528" s="97" t="s">
        <v>75</v>
      </c>
      <c r="C528" s="97" t="s">
        <v>1242</v>
      </c>
      <c r="D528" s="97" t="s">
        <v>99</v>
      </c>
      <c r="E528" s="97" t="s">
        <v>214</v>
      </c>
      <c r="F528" s="97" t="s">
        <v>4599</v>
      </c>
      <c r="G528" s="97" t="s">
        <v>4598</v>
      </c>
      <c r="H528" s="97" t="s">
        <v>4597</v>
      </c>
      <c r="I528" s="97" t="s">
        <v>4564</v>
      </c>
      <c r="J528" s="97" t="s">
        <v>309</v>
      </c>
      <c r="K528" s="97" t="s">
        <v>4563</v>
      </c>
    </row>
    <row r="529" spans="1:11">
      <c r="A529" s="82">
        <v>513</v>
      </c>
      <c r="B529" s="97" t="s">
        <v>97</v>
      </c>
      <c r="C529" s="97" t="s">
        <v>940</v>
      </c>
      <c r="D529" s="97" t="s">
        <v>77</v>
      </c>
      <c r="E529" s="97" t="s">
        <v>141</v>
      </c>
      <c r="F529" s="97" t="s">
        <v>4596</v>
      </c>
      <c r="G529" s="97" t="s">
        <v>4595</v>
      </c>
      <c r="H529" s="97" t="s">
        <v>4594</v>
      </c>
      <c r="I529" s="97" t="s">
        <v>4564</v>
      </c>
      <c r="J529" s="97" t="s">
        <v>117</v>
      </c>
      <c r="K529" s="97" t="s">
        <v>4563</v>
      </c>
    </row>
    <row r="530" spans="1:11">
      <c r="A530" s="82">
        <v>514</v>
      </c>
      <c r="B530" s="97" t="s">
        <v>165</v>
      </c>
      <c r="C530" s="97" t="s">
        <v>625</v>
      </c>
      <c r="D530" s="97" t="s">
        <v>99</v>
      </c>
      <c r="E530" s="97" t="s">
        <v>141</v>
      </c>
      <c r="F530" s="97" t="s">
        <v>4578</v>
      </c>
      <c r="G530" s="97" t="s">
        <v>4593</v>
      </c>
      <c r="H530" s="97" t="s">
        <v>4592</v>
      </c>
      <c r="I530" s="97" t="s">
        <v>4564</v>
      </c>
      <c r="J530" s="97" t="s">
        <v>139</v>
      </c>
      <c r="K530" s="97" t="s">
        <v>4563</v>
      </c>
    </row>
    <row r="531" spans="1:11">
      <c r="A531" s="82">
        <v>515</v>
      </c>
      <c r="B531" s="97" t="s">
        <v>97</v>
      </c>
      <c r="C531" s="97" t="s">
        <v>4591</v>
      </c>
      <c r="D531" s="97" t="s">
        <v>77</v>
      </c>
      <c r="E531" s="97" t="s">
        <v>214</v>
      </c>
      <c r="F531" s="97" t="s">
        <v>4590</v>
      </c>
      <c r="G531" s="97" t="s">
        <v>4589</v>
      </c>
      <c r="H531" s="97" t="s">
        <v>4588</v>
      </c>
      <c r="I531" s="97" t="s">
        <v>44</v>
      </c>
      <c r="J531" s="97" t="s">
        <v>4587</v>
      </c>
      <c r="K531" s="97" t="s">
        <v>4563</v>
      </c>
    </row>
    <row r="532" spans="1:11">
      <c r="A532" s="82">
        <v>516</v>
      </c>
      <c r="B532" s="97" t="s">
        <v>75</v>
      </c>
      <c r="C532" s="97" t="s">
        <v>4586</v>
      </c>
      <c r="D532" s="97" t="s">
        <v>77</v>
      </c>
      <c r="E532" s="97" t="s">
        <v>89</v>
      </c>
      <c r="F532" s="97" t="s">
        <v>4585</v>
      </c>
      <c r="G532" s="97" t="s">
        <v>4584</v>
      </c>
      <c r="H532" s="97" t="s">
        <v>4583</v>
      </c>
      <c r="I532" s="97" t="s">
        <v>44</v>
      </c>
      <c r="J532" s="97" t="s">
        <v>4582</v>
      </c>
      <c r="K532" s="97" t="s">
        <v>4563</v>
      </c>
    </row>
    <row r="533" spans="1:11">
      <c r="A533" s="82">
        <v>517</v>
      </c>
      <c r="B533" s="97" t="s">
        <v>75</v>
      </c>
      <c r="C533" s="97" t="s">
        <v>1922</v>
      </c>
      <c r="D533" s="97" t="s">
        <v>99</v>
      </c>
      <c r="E533" s="97" t="s">
        <v>89</v>
      </c>
      <c r="F533" s="97" t="s">
        <v>4581</v>
      </c>
      <c r="G533" s="97" t="s">
        <v>4580</v>
      </c>
      <c r="H533" s="97" t="s">
        <v>4579</v>
      </c>
      <c r="I533" s="97" t="s">
        <v>4564</v>
      </c>
      <c r="J533" s="97" t="s">
        <v>433</v>
      </c>
      <c r="K533" s="97" t="s">
        <v>4563</v>
      </c>
    </row>
    <row r="534" spans="1:11">
      <c r="A534" s="82">
        <v>518</v>
      </c>
      <c r="B534" s="97" t="s">
        <v>75</v>
      </c>
      <c r="C534" s="97" t="s">
        <v>173</v>
      </c>
      <c r="D534" s="97" t="s">
        <v>77</v>
      </c>
      <c r="E534" s="97" t="s">
        <v>141</v>
      </c>
      <c r="F534" s="97" t="s">
        <v>4578</v>
      </c>
      <c r="G534" s="97" t="s">
        <v>4577</v>
      </c>
      <c r="H534" s="97" t="s">
        <v>4576</v>
      </c>
      <c r="I534" s="97" t="s">
        <v>4564</v>
      </c>
      <c r="J534" s="97" t="s">
        <v>139</v>
      </c>
      <c r="K534" s="97" t="s">
        <v>4563</v>
      </c>
    </row>
    <row r="535" spans="1:11">
      <c r="A535" s="82">
        <v>519</v>
      </c>
      <c r="B535" s="97" t="s">
        <v>75</v>
      </c>
      <c r="C535" s="97" t="s">
        <v>617</v>
      </c>
      <c r="D535" s="97" t="s">
        <v>99</v>
      </c>
      <c r="E535" s="97" t="s">
        <v>89</v>
      </c>
      <c r="F535" s="97" t="s">
        <v>4570</v>
      </c>
      <c r="G535" s="97" t="s">
        <v>4575</v>
      </c>
      <c r="H535" s="97" t="s">
        <v>4574</v>
      </c>
      <c r="I535" s="97" t="s">
        <v>4564</v>
      </c>
      <c r="J535" s="97" t="s">
        <v>350</v>
      </c>
      <c r="K535" s="97" t="s">
        <v>4563</v>
      </c>
    </row>
    <row r="536" spans="1:11">
      <c r="A536" s="82">
        <v>520</v>
      </c>
      <c r="B536" s="97" t="s">
        <v>97</v>
      </c>
      <c r="C536" s="97" t="s">
        <v>851</v>
      </c>
      <c r="D536" s="97" t="s">
        <v>99</v>
      </c>
      <c r="E536" s="97" t="s">
        <v>89</v>
      </c>
      <c r="F536" s="97" t="s">
        <v>4573</v>
      </c>
      <c r="G536" s="97" t="s">
        <v>4572</v>
      </c>
      <c r="H536" s="97" t="s">
        <v>4571</v>
      </c>
      <c r="I536" s="97" t="s">
        <v>4564</v>
      </c>
      <c r="J536" s="97" t="s">
        <v>272</v>
      </c>
      <c r="K536" s="97" t="s">
        <v>4563</v>
      </c>
    </row>
    <row r="537" spans="1:11">
      <c r="A537" s="82">
        <v>521</v>
      </c>
      <c r="B537" s="97" t="s">
        <v>75</v>
      </c>
      <c r="C537" s="97" t="s">
        <v>2137</v>
      </c>
      <c r="D537" s="97" t="s">
        <v>99</v>
      </c>
      <c r="E537" s="97" t="s">
        <v>141</v>
      </c>
      <c r="F537" s="97" t="s">
        <v>4570</v>
      </c>
      <c r="G537" s="97" t="s">
        <v>4569</v>
      </c>
      <c r="H537" s="97" t="s">
        <v>4568</v>
      </c>
      <c r="I537" s="97" t="s">
        <v>4564</v>
      </c>
      <c r="J537" s="97" t="s">
        <v>350</v>
      </c>
      <c r="K537" s="97" t="s">
        <v>4563</v>
      </c>
    </row>
    <row r="538" spans="1:11">
      <c r="A538" s="82">
        <v>522</v>
      </c>
      <c r="B538" s="97" t="s">
        <v>75</v>
      </c>
      <c r="C538" s="97" t="s">
        <v>1266</v>
      </c>
      <c r="D538" s="97" t="s">
        <v>77</v>
      </c>
      <c r="E538" s="97" t="s">
        <v>141</v>
      </c>
      <c r="F538" s="97" t="s">
        <v>4567</v>
      </c>
      <c r="G538" s="97" t="s">
        <v>4566</v>
      </c>
      <c r="H538" s="97" t="s">
        <v>4565</v>
      </c>
      <c r="I538" s="97" t="s">
        <v>4564</v>
      </c>
      <c r="J538" s="97" t="s">
        <v>314</v>
      </c>
      <c r="K538" s="97" t="s">
        <v>4563</v>
      </c>
    </row>
  </sheetData>
  <mergeCells count="7">
    <mergeCell ref="C4:E4"/>
    <mergeCell ref="A2:K2"/>
    <mergeCell ref="F4:G4"/>
    <mergeCell ref="F5:G5"/>
    <mergeCell ref="F6:G6"/>
    <mergeCell ref="C5:E5"/>
    <mergeCell ref="C6:E6"/>
  </mergeCells>
  <phoneticPr fontId="2"/>
  <pageMargins left="0.25" right="0.25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4"/>
  <sheetViews>
    <sheetView workbookViewId="0">
      <pane ySplit="39" topLeftCell="A40" activePane="bottomLeft" state="frozen"/>
      <selection pane="bottomLeft" sqref="A1:Z2"/>
    </sheetView>
  </sheetViews>
  <sheetFormatPr defaultColWidth="9" defaultRowHeight="13.2"/>
  <cols>
    <col min="1" max="1" width="5.6640625" style="107" customWidth="1"/>
    <col min="2" max="2" width="3.44140625" style="107" customWidth="1"/>
    <col min="3" max="3" width="2.6640625" style="107" customWidth="1"/>
    <col min="4" max="4" width="3.44140625" style="107" customWidth="1"/>
    <col min="5" max="9" width="3.6640625" style="107" customWidth="1"/>
    <col min="10" max="18" width="3.33203125" style="107" customWidth="1"/>
    <col min="19" max="23" width="3.6640625" style="107" customWidth="1"/>
    <col min="24" max="24" width="4.21875" style="107" customWidth="1"/>
    <col min="25" max="25" width="4" style="107" customWidth="1"/>
    <col min="26" max="26" width="5.109375" style="107" customWidth="1"/>
    <col min="27" max="16384" width="9" style="107"/>
  </cols>
  <sheetData>
    <row r="1" spans="1:26" ht="18" customHeight="1">
      <c r="A1" s="227" t="s">
        <v>5573</v>
      </c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</row>
    <row r="2" spans="1:26" ht="15" customHeight="1">
      <c r="A2" s="257" t="s">
        <v>5572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  <c r="T2" s="258"/>
      <c r="U2" s="258"/>
      <c r="V2" s="258"/>
      <c r="W2" s="258"/>
      <c r="X2" s="258"/>
      <c r="Y2" s="258"/>
      <c r="Z2" s="258"/>
    </row>
    <row r="3" spans="1:26" ht="14.1" customHeight="1">
      <c r="A3" s="113" t="s">
        <v>5571</v>
      </c>
      <c r="B3" s="222" t="s">
        <v>5570</v>
      </c>
      <c r="C3" s="265"/>
      <c r="D3" s="265"/>
      <c r="E3" s="265"/>
      <c r="F3" s="223"/>
      <c r="G3" s="233" t="s">
        <v>5569</v>
      </c>
      <c r="H3" s="233"/>
      <c r="I3" s="222" t="s">
        <v>5568</v>
      </c>
      <c r="J3" s="223"/>
      <c r="K3" s="222" t="s">
        <v>19</v>
      </c>
      <c r="L3" s="223"/>
      <c r="M3" s="222" t="s">
        <v>5567</v>
      </c>
      <c r="N3" s="223"/>
      <c r="O3" s="222" t="s">
        <v>5566</v>
      </c>
      <c r="P3" s="223"/>
      <c r="Q3" s="222" t="s">
        <v>5565</v>
      </c>
      <c r="R3" s="223"/>
      <c r="S3" s="222" t="s">
        <v>5564</v>
      </c>
      <c r="T3" s="223"/>
      <c r="U3" s="222" t="s">
        <v>5563</v>
      </c>
      <c r="V3" s="223"/>
      <c r="W3" s="265" t="s">
        <v>5562</v>
      </c>
      <c r="X3" s="282"/>
      <c r="Y3" s="222" t="s">
        <v>21</v>
      </c>
      <c r="Z3" s="282"/>
    </row>
    <row r="4" spans="1:26" ht="12.6" customHeight="1">
      <c r="A4" s="197" t="s">
        <v>5561</v>
      </c>
      <c r="B4" s="261" t="s">
        <v>5560</v>
      </c>
      <c r="C4" s="262"/>
      <c r="D4" s="262"/>
      <c r="E4" s="263"/>
      <c r="F4" s="264"/>
      <c r="G4" s="216">
        <v>6</v>
      </c>
      <c r="H4" s="217"/>
      <c r="I4" s="216">
        <v>142</v>
      </c>
      <c r="J4" s="217"/>
      <c r="K4" s="216">
        <v>57</v>
      </c>
      <c r="L4" s="217"/>
      <c r="M4" s="224"/>
      <c r="N4" s="225"/>
      <c r="O4" s="199"/>
      <c r="P4" s="199"/>
      <c r="Q4" s="199"/>
      <c r="R4" s="199"/>
      <c r="S4" s="216"/>
      <c r="T4" s="217"/>
      <c r="U4" s="216"/>
      <c r="V4" s="226"/>
      <c r="W4" s="216">
        <f t="shared" ref="W4:W20" si="0">SUM(K4:V4)</f>
        <v>57</v>
      </c>
      <c r="X4" s="226"/>
      <c r="Y4" s="294">
        <f t="shared" ref="Y4:Y20" si="1">W4/I4</f>
        <v>0.40140845070422537</v>
      </c>
      <c r="Z4" s="295"/>
    </row>
    <row r="5" spans="1:26" ht="12.6" customHeight="1">
      <c r="A5" s="198"/>
      <c r="B5" s="253" t="s">
        <v>5559</v>
      </c>
      <c r="C5" s="254"/>
      <c r="D5" s="254"/>
      <c r="E5" s="255"/>
      <c r="F5" s="256"/>
      <c r="G5" s="206">
        <v>15</v>
      </c>
      <c r="H5" s="210"/>
      <c r="I5" s="206">
        <v>127</v>
      </c>
      <c r="J5" s="210"/>
      <c r="K5" s="206">
        <v>46</v>
      </c>
      <c r="L5" s="210"/>
      <c r="M5" s="220">
        <v>25</v>
      </c>
      <c r="N5" s="221"/>
      <c r="O5" s="196"/>
      <c r="P5" s="196"/>
      <c r="Q5" s="196"/>
      <c r="R5" s="196"/>
      <c r="S5" s="206"/>
      <c r="T5" s="210"/>
      <c r="U5" s="206"/>
      <c r="V5" s="207"/>
      <c r="W5" s="206">
        <f t="shared" si="0"/>
        <v>71</v>
      </c>
      <c r="X5" s="207"/>
      <c r="Y5" s="296">
        <f t="shared" si="1"/>
        <v>0.55905511811023623</v>
      </c>
      <c r="Z5" s="297"/>
    </row>
    <row r="6" spans="1:26" ht="12.6" customHeight="1">
      <c r="A6" s="198"/>
      <c r="B6" s="253" t="s">
        <v>5558</v>
      </c>
      <c r="C6" s="254"/>
      <c r="D6" s="254"/>
      <c r="E6" s="255"/>
      <c r="F6" s="256"/>
      <c r="G6" s="206">
        <v>21</v>
      </c>
      <c r="H6" s="210"/>
      <c r="I6" s="206">
        <v>234</v>
      </c>
      <c r="J6" s="210"/>
      <c r="K6" s="206">
        <v>58</v>
      </c>
      <c r="L6" s="210"/>
      <c r="M6" s="220"/>
      <c r="N6" s="221"/>
      <c r="O6" s="196"/>
      <c r="P6" s="196"/>
      <c r="Q6" s="196"/>
      <c r="R6" s="196"/>
      <c r="S6" s="206"/>
      <c r="T6" s="210"/>
      <c r="U6" s="206"/>
      <c r="V6" s="207"/>
      <c r="W6" s="206">
        <f t="shared" si="0"/>
        <v>58</v>
      </c>
      <c r="X6" s="207"/>
      <c r="Y6" s="296">
        <f t="shared" si="1"/>
        <v>0.24786324786324787</v>
      </c>
      <c r="Z6" s="297"/>
    </row>
    <row r="7" spans="1:26" ht="12.6" customHeight="1">
      <c r="A7" s="198"/>
      <c r="B7" s="202" t="s">
        <v>20</v>
      </c>
      <c r="C7" s="203"/>
      <c r="D7" s="203"/>
      <c r="E7" s="203"/>
      <c r="F7" s="204"/>
      <c r="G7" s="218">
        <f>SUM(G4:H6)</f>
        <v>42</v>
      </c>
      <c r="H7" s="219"/>
      <c r="I7" s="218">
        <f>SUM(I4:J6)</f>
        <v>503</v>
      </c>
      <c r="J7" s="219"/>
      <c r="K7" s="218">
        <f>SUM(K4:L6)</f>
        <v>161</v>
      </c>
      <c r="L7" s="219"/>
      <c r="M7" s="218">
        <f>SUM(M4:N6)</f>
        <v>25</v>
      </c>
      <c r="N7" s="219"/>
      <c r="O7" s="214"/>
      <c r="P7" s="214"/>
      <c r="Q7" s="214"/>
      <c r="R7" s="214"/>
      <c r="S7" s="243"/>
      <c r="T7" s="244"/>
      <c r="U7" s="243"/>
      <c r="V7" s="279"/>
      <c r="W7" s="283">
        <f t="shared" si="0"/>
        <v>186</v>
      </c>
      <c r="X7" s="284"/>
      <c r="Y7" s="298">
        <f t="shared" si="1"/>
        <v>0.36978131212723658</v>
      </c>
      <c r="Z7" s="299"/>
    </row>
    <row r="8" spans="1:26" ht="12.6" customHeight="1">
      <c r="A8" s="197" t="s">
        <v>5557</v>
      </c>
      <c r="B8" s="261" t="s">
        <v>5556</v>
      </c>
      <c r="C8" s="262"/>
      <c r="D8" s="262"/>
      <c r="E8" s="263"/>
      <c r="F8" s="264"/>
      <c r="G8" s="199">
        <v>29</v>
      </c>
      <c r="H8" s="199"/>
      <c r="I8" s="199">
        <v>497</v>
      </c>
      <c r="J8" s="199"/>
      <c r="K8" s="199">
        <v>205</v>
      </c>
      <c r="L8" s="199"/>
      <c r="M8" s="215">
        <v>106</v>
      </c>
      <c r="N8" s="215"/>
      <c r="O8" s="199"/>
      <c r="P8" s="199"/>
      <c r="Q8" s="199"/>
      <c r="R8" s="199"/>
      <c r="S8" s="216"/>
      <c r="T8" s="217"/>
      <c r="U8" s="216"/>
      <c r="V8" s="226"/>
      <c r="W8" s="216">
        <f t="shared" si="0"/>
        <v>311</v>
      </c>
      <c r="X8" s="226"/>
      <c r="Y8" s="294">
        <f t="shared" si="1"/>
        <v>0.62575452716297786</v>
      </c>
      <c r="Z8" s="295"/>
    </row>
    <row r="9" spans="1:26" ht="12.6" customHeight="1">
      <c r="A9" s="198"/>
      <c r="B9" s="253" t="s">
        <v>5555</v>
      </c>
      <c r="C9" s="254"/>
      <c r="D9" s="254"/>
      <c r="E9" s="255"/>
      <c r="F9" s="256"/>
      <c r="G9" s="196">
        <v>11</v>
      </c>
      <c r="H9" s="196"/>
      <c r="I9" s="196">
        <v>87</v>
      </c>
      <c r="J9" s="196"/>
      <c r="K9" s="196">
        <v>11</v>
      </c>
      <c r="L9" s="196"/>
      <c r="M9" s="212">
        <v>37</v>
      </c>
      <c r="N9" s="212"/>
      <c r="O9" s="196"/>
      <c r="P9" s="196"/>
      <c r="Q9" s="196"/>
      <c r="R9" s="196"/>
      <c r="S9" s="206"/>
      <c r="T9" s="210"/>
      <c r="U9" s="206"/>
      <c r="V9" s="207"/>
      <c r="W9" s="206">
        <f t="shared" si="0"/>
        <v>48</v>
      </c>
      <c r="X9" s="207"/>
      <c r="Y9" s="296">
        <f t="shared" si="1"/>
        <v>0.55172413793103448</v>
      </c>
      <c r="Z9" s="297"/>
    </row>
    <row r="10" spans="1:26" ht="12.6" customHeight="1">
      <c r="A10" s="198"/>
      <c r="B10" s="253" t="s">
        <v>5554</v>
      </c>
      <c r="C10" s="254"/>
      <c r="D10" s="254"/>
      <c r="E10" s="255"/>
      <c r="F10" s="256"/>
      <c r="G10" s="196">
        <v>15</v>
      </c>
      <c r="H10" s="196"/>
      <c r="I10" s="196">
        <v>183</v>
      </c>
      <c r="J10" s="196"/>
      <c r="K10" s="196">
        <v>55</v>
      </c>
      <c r="L10" s="196"/>
      <c r="M10" s="212">
        <v>40</v>
      </c>
      <c r="N10" s="212"/>
      <c r="O10" s="196"/>
      <c r="P10" s="196"/>
      <c r="Q10" s="196"/>
      <c r="R10" s="196"/>
      <c r="S10" s="206"/>
      <c r="T10" s="210"/>
      <c r="U10" s="206"/>
      <c r="V10" s="207"/>
      <c r="W10" s="206">
        <f t="shared" si="0"/>
        <v>95</v>
      </c>
      <c r="X10" s="207"/>
      <c r="Y10" s="296">
        <f t="shared" si="1"/>
        <v>0.51912568306010931</v>
      </c>
      <c r="Z10" s="297"/>
    </row>
    <row r="11" spans="1:26" ht="12.6" customHeight="1">
      <c r="A11" s="198"/>
      <c r="B11" s="248" t="s">
        <v>5553</v>
      </c>
      <c r="C11" s="249"/>
      <c r="D11" s="249"/>
      <c r="E11" s="250"/>
      <c r="F11" s="251"/>
      <c r="G11" s="200">
        <v>14</v>
      </c>
      <c r="H11" s="200"/>
      <c r="I11" s="200">
        <v>144</v>
      </c>
      <c r="J11" s="200"/>
      <c r="K11" s="200">
        <v>46</v>
      </c>
      <c r="L11" s="200"/>
      <c r="M11" s="200">
        <v>22</v>
      </c>
      <c r="N11" s="200"/>
      <c r="O11" s="195"/>
      <c r="P11" s="195"/>
      <c r="Q11" s="195"/>
      <c r="R11" s="195"/>
      <c r="S11" s="208"/>
      <c r="T11" s="211"/>
      <c r="U11" s="208"/>
      <c r="V11" s="209"/>
      <c r="W11" s="285">
        <f t="shared" si="0"/>
        <v>68</v>
      </c>
      <c r="X11" s="286"/>
      <c r="Y11" s="300">
        <f t="shared" si="1"/>
        <v>0.47222222222222221</v>
      </c>
      <c r="Z11" s="301"/>
    </row>
    <row r="12" spans="1:26" ht="12.6" customHeight="1">
      <c r="A12" s="198"/>
      <c r="B12" s="202" t="s">
        <v>20</v>
      </c>
      <c r="C12" s="203"/>
      <c r="D12" s="203"/>
      <c r="E12" s="259"/>
      <c r="F12" s="260"/>
      <c r="G12" s="201">
        <f>SUM(G8:H11)</f>
        <v>69</v>
      </c>
      <c r="H12" s="201"/>
      <c r="I12" s="213">
        <f>SUM(I8:J11)</f>
        <v>911</v>
      </c>
      <c r="J12" s="213"/>
      <c r="K12" s="201">
        <f>SUM(K8:L11)</f>
        <v>317</v>
      </c>
      <c r="L12" s="201"/>
      <c r="M12" s="201">
        <f>SUM(M8:N11)</f>
        <v>205</v>
      </c>
      <c r="N12" s="201"/>
      <c r="O12" s="214"/>
      <c r="P12" s="214"/>
      <c r="Q12" s="214"/>
      <c r="R12" s="214"/>
      <c r="S12" s="243"/>
      <c r="T12" s="244"/>
      <c r="U12" s="243"/>
      <c r="V12" s="279"/>
      <c r="W12" s="283">
        <f t="shared" si="0"/>
        <v>522</v>
      </c>
      <c r="X12" s="284"/>
      <c r="Y12" s="298">
        <f t="shared" si="1"/>
        <v>0.57299670691547755</v>
      </c>
      <c r="Z12" s="299"/>
    </row>
    <row r="13" spans="1:26" ht="12.6" customHeight="1">
      <c r="A13" s="197" t="s">
        <v>5552</v>
      </c>
      <c r="B13" s="261" t="s">
        <v>5551</v>
      </c>
      <c r="C13" s="262"/>
      <c r="D13" s="262"/>
      <c r="E13" s="263"/>
      <c r="F13" s="264"/>
      <c r="G13" s="199">
        <v>15</v>
      </c>
      <c r="H13" s="199"/>
      <c r="I13" s="199">
        <v>136</v>
      </c>
      <c r="J13" s="199"/>
      <c r="K13" s="199">
        <v>32</v>
      </c>
      <c r="L13" s="199"/>
      <c r="M13" s="215">
        <v>32</v>
      </c>
      <c r="N13" s="215"/>
      <c r="O13" s="199"/>
      <c r="P13" s="199"/>
      <c r="Q13" s="199"/>
      <c r="R13" s="199"/>
      <c r="S13" s="216"/>
      <c r="T13" s="217"/>
      <c r="U13" s="216"/>
      <c r="V13" s="226"/>
      <c r="W13" s="216">
        <f t="shared" si="0"/>
        <v>64</v>
      </c>
      <c r="X13" s="226"/>
      <c r="Y13" s="294">
        <f t="shared" si="1"/>
        <v>0.47058823529411764</v>
      </c>
      <c r="Z13" s="295"/>
    </row>
    <row r="14" spans="1:26" ht="12.6" customHeight="1">
      <c r="A14" s="198"/>
      <c r="B14" s="253" t="s">
        <v>5550</v>
      </c>
      <c r="C14" s="254"/>
      <c r="D14" s="254"/>
      <c r="E14" s="255"/>
      <c r="F14" s="256"/>
      <c r="G14" s="196">
        <v>10</v>
      </c>
      <c r="H14" s="196"/>
      <c r="I14" s="196">
        <v>81</v>
      </c>
      <c r="J14" s="196"/>
      <c r="K14" s="196">
        <v>15</v>
      </c>
      <c r="L14" s="196"/>
      <c r="M14" s="212">
        <v>17</v>
      </c>
      <c r="N14" s="212"/>
      <c r="O14" s="196"/>
      <c r="P14" s="196"/>
      <c r="Q14" s="196"/>
      <c r="R14" s="196"/>
      <c r="S14" s="206"/>
      <c r="T14" s="210"/>
      <c r="U14" s="206"/>
      <c r="V14" s="207"/>
      <c r="W14" s="206">
        <f t="shared" si="0"/>
        <v>32</v>
      </c>
      <c r="X14" s="207"/>
      <c r="Y14" s="296">
        <f t="shared" si="1"/>
        <v>0.39506172839506171</v>
      </c>
      <c r="Z14" s="297"/>
    </row>
    <row r="15" spans="1:26" ht="12.6" customHeight="1">
      <c r="A15" s="198"/>
      <c r="B15" s="253" t="s">
        <v>5549</v>
      </c>
      <c r="C15" s="254"/>
      <c r="D15" s="254"/>
      <c r="E15" s="255"/>
      <c r="F15" s="256"/>
      <c r="G15" s="196">
        <v>9</v>
      </c>
      <c r="H15" s="196"/>
      <c r="I15" s="196">
        <v>143</v>
      </c>
      <c r="J15" s="196"/>
      <c r="K15" s="196">
        <v>43</v>
      </c>
      <c r="L15" s="196"/>
      <c r="M15" s="212">
        <v>40</v>
      </c>
      <c r="N15" s="212"/>
      <c r="O15" s="196"/>
      <c r="P15" s="196"/>
      <c r="Q15" s="196"/>
      <c r="R15" s="196"/>
      <c r="S15" s="206"/>
      <c r="T15" s="210"/>
      <c r="U15" s="206"/>
      <c r="V15" s="207"/>
      <c r="W15" s="206">
        <f t="shared" si="0"/>
        <v>83</v>
      </c>
      <c r="X15" s="207"/>
      <c r="Y15" s="296">
        <f t="shared" si="1"/>
        <v>0.58041958041958042</v>
      </c>
      <c r="Z15" s="297"/>
    </row>
    <row r="16" spans="1:26" ht="12.6" customHeight="1">
      <c r="A16" s="198"/>
      <c r="B16" s="248" t="s">
        <v>5548</v>
      </c>
      <c r="C16" s="249"/>
      <c r="D16" s="249"/>
      <c r="E16" s="250"/>
      <c r="F16" s="251"/>
      <c r="G16" s="200">
        <v>8</v>
      </c>
      <c r="H16" s="200"/>
      <c r="I16" s="200">
        <v>29</v>
      </c>
      <c r="J16" s="200"/>
      <c r="K16" s="200">
        <v>0</v>
      </c>
      <c r="L16" s="200"/>
      <c r="M16" s="200">
        <v>9</v>
      </c>
      <c r="N16" s="200"/>
      <c r="O16" s="195"/>
      <c r="P16" s="195"/>
      <c r="Q16" s="195"/>
      <c r="R16" s="195"/>
      <c r="S16" s="208"/>
      <c r="T16" s="211"/>
      <c r="U16" s="208"/>
      <c r="V16" s="209"/>
      <c r="W16" s="285">
        <f t="shared" si="0"/>
        <v>9</v>
      </c>
      <c r="X16" s="286"/>
      <c r="Y16" s="300">
        <f t="shared" si="1"/>
        <v>0.31034482758620691</v>
      </c>
      <c r="Z16" s="301"/>
    </row>
    <row r="17" spans="1:29" ht="12.6" customHeight="1">
      <c r="A17" s="198"/>
      <c r="B17" s="202" t="s">
        <v>20</v>
      </c>
      <c r="C17" s="203"/>
      <c r="D17" s="203"/>
      <c r="E17" s="259"/>
      <c r="F17" s="260"/>
      <c r="G17" s="201">
        <f>SUM(G13:H16)</f>
        <v>42</v>
      </c>
      <c r="H17" s="201"/>
      <c r="I17" s="201">
        <f>SUM(I13:J16)</f>
        <v>389</v>
      </c>
      <c r="J17" s="201"/>
      <c r="K17" s="201">
        <f>SUM(K13:L16)</f>
        <v>90</v>
      </c>
      <c r="L17" s="201"/>
      <c r="M17" s="201">
        <f>SUM(M13:N16)</f>
        <v>98</v>
      </c>
      <c r="N17" s="201"/>
      <c r="O17" s="214"/>
      <c r="P17" s="214"/>
      <c r="Q17" s="214"/>
      <c r="R17" s="214"/>
      <c r="S17" s="243"/>
      <c r="T17" s="244"/>
      <c r="U17" s="243"/>
      <c r="V17" s="279"/>
      <c r="W17" s="283">
        <f t="shared" si="0"/>
        <v>188</v>
      </c>
      <c r="X17" s="284"/>
      <c r="Y17" s="298">
        <f t="shared" si="1"/>
        <v>0.48329048843187661</v>
      </c>
      <c r="Z17" s="299"/>
    </row>
    <row r="18" spans="1:29" ht="12.6" customHeight="1">
      <c r="A18" s="197" t="s">
        <v>5547</v>
      </c>
      <c r="B18" s="261" t="s">
        <v>5546</v>
      </c>
      <c r="C18" s="262"/>
      <c r="D18" s="262"/>
      <c r="E18" s="263"/>
      <c r="F18" s="264"/>
      <c r="G18" s="199">
        <v>6</v>
      </c>
      <c r="H18" s="199"/>
      <c r="I18" s="199">
        <v>9</v>
      </c>
      <c r="J18" s="199"/>
      <c r="K18" s="199">
        <v>1</v>
      </c>
      <c r="L18" s="199"/>
      <c r="M18" s="215">
        <v>2</v>
      </c>
      <c r="N18" s="215"/>
      <c r="O18" s="199"/>
      <c r="P18" s="199"/>
      <c r="Q18" s="199"/>
      <c r="R18" s="199"/>
      <c r="S18" s="216"/>
      <c r="T18" s="217"/>
      <c r="U18" s="216"/>
      <c r="V18" s="226"/>
      <c r="W18" s="216">
        <f t="shared" si="0"/>
        <v>3</v>
      </c>
      <c r="X18" s="226"/>
      <c r="Y18" s="294">
        <f t="shared" si="1"/>
        <v>0.33333333333333331</v>
      </c>
      <c r="Z18" s="295"/>
    </row>
    <row r="19" spans="1:29" ht="12.6" customHeight="1">
      <c r="A19" s="197"/>
      <c r="B19" s="253" t="s">
        <v>5545</v>
      </c>
      <c r="C19" s="254"/>
      <c r="D19" s="254"/>
      <c r="E19" s="255"/>
      <c r="F19" s="256"/>
      <c r="G19" s="196">
        <v>4</v>
      </c>
      <c r="H19" s="196"/>
      <c r="I19" s="196">
        <v>17</v>
      </c>
      <c r="J19" s="196"/>
      <c r="K19" s="196">
        <v>0</v>
      </c>
      <c r="L19" s="196"/>
      <c r="M19" s="212">
        <v>4</v>
      </c>
      <c r="N19" s="212"/>
      <c r="O19" s="196"/>
      <c r="P19" s="196"/>
      <c r="Q19" s="196"/>
      <c r="R19" s="196"/>
      <c r="S19" s="206"/>
      <c r="T19" s="210"/>
      <c r="U19" s="206"/>
      <c r="V19" s="207"/>
      <c r="W19" s="206">
        <f t="shared" si="0"/>
        <v>4</v>
      </c>
      <c r="X19" s="287"/>
      <c r="Y19" s="296">
        <f t="shared" si="1"/>
        <v>0.23529411764705882</v>
      </c>
      <c r="Z19" s="297"/>
    </row>
    <row r="20" spans="1:29" ht="12.6" customHeight="1">
      <c r="A20" s="197"/>
      <c r="B20" s="253" t="s">
        <v>5544</v>
      </c>
      <c r="C20" s="254"/>
      <c r="D20" s="254"/>
      <c r="E20" s="255"/>
      <c r="F20" s="256"/>
      <c r="G20" s="196">
        <v>6</v>
      </c>
      <c r="H20" s="196"/>
      <c r="I20" s="196">
        <v>13</v>
      </c>
      <c r="J20" s="196"/>
      <c r="K20" s="196">
        <v>6</v>
      </c>
      <c r="L20" s="196"/>
      <c r="M20" s="212">
        <v>2</v>
      </c>
      <c r="N20" s="212"/>
      <c r="O20" s="196"/>
      <c r="P20" s="196"/>
      <c r="Q20" s="196"/>
      <c r="R20" s="196"/>
      <c r="S20" s="206"/>
      <c r="T20" s="210"/>
      <c r="U20" s="206"/>
      <c r="V20" s="207"/>
      <c r="W20" s="206">
        <f t="shared" si="0"/>
        <v>8</v>
      </c>
      <c r="X20" s="287"/>
      <c r="Y20" s="296">
        <f t="shared" si="1"/>
        <v>0.61538461538461542</v>
      </c>
      <c r="Z20" s="297"/>
    </row>
    <row r="21" spans="1:29" ht="12.6" customHeight="1">
      <c r="A21" s="197"/>
      <c r="B21" s="253" t="s">
        <v>5543</v>
      </c>
      <c r="C21" s="254"/>
      <c r="D21" s="254"/>
      <c r="E21" s="255"/>
      <c r="F21" s="255"/>
      <c r="G21" s="205"/>
      <c r="H21" s="205"/>
      <c r="I21" s="205"/>
      <c r="J21" s="205"/>
      <c r="K21" s="205"/>
      <c r="L21" s="205"/>
      <c r="M21" s="245"/>
      <c r="N21" s="245"/>
      <c r="O21" s="196"/>
      <c r="P21" s="196"/>
      <c r="Q21" s="196"/>
      <c r="R21" s="196"/>
      <c r="S21" s="206"/>
      <c r="T21" s="210"/>
      <c r="U21" s="206"/>
      <c r="V21" s="207"/>
      <c r="W21" s="288"/>
      <c r="X21" s="289"/>
      <c r="Y21" s="302"/>
      <c r="Z21" s="303"/>
    </row>
    <row r="22" spans="1:29" ht="12.6" customHeight="1">
      <c r="A22" s="198"/>
      <c r="B22" s="253" t="s">
        <v>5542</v>
      </c>
      <c r="C22" s="254"/>
      <c r="D22" s="254"/>
      <c r="E22" s="255"/>
      <c r="F22" s="255"/>
      <c r="G22" s="205"/>
      <c r="H22" s="205"/>
      <c r="I22" s="205"/>
      <c r="J22" s="205"/>
      <c r="K22" s="205"/>
      <c r="L22" s="205"/>
      <c r="M22" s="245"/>
      <c r="N22" s="245"/>
      <c r="O22" s="196"/>
      <c r="P22" s="196"/>
      <c r="Q22" s="196"/>
      <c r="R22" s="196"/>
      <c r="S22" s="206"/>
      <c r="T22" s="210"/>
      <c r="U22" s="206"/>
      <c r="V22" s="207"/>
      <c r="W22" s="288"/>
      <c r="X22" s="289"/>
      <c r="Y22" s="302"/>
      <c r="Z22" s="303"/>
    </row>
    <row r="23" spans="1:29" ht="12.6" customHeight="1">
      <c r="A23" s="198"/>
      <c r="B23" s="253" t="s">
        <v>5541</v>
      </c>
      <c r="C23" s="254"/>
      <c r="D23" s="254"/>
      <c r="E23" s="255"/>
      <c r="F23" s="255"/>
      <c r="G23" s="205"/>
      <c r="H23" s="205"/>
      <c r="I23" s="205"/>
      <c r="J23" s="205"/>
      <c r="K23" s="205"/>
      <c r="L23" s="205"/>
      <c r="M23" s="245"/>
      <c r="N23" s="245"/>
      <c r="O23" s="196"/>
      <c r="P23" s="196"/>
      <c r="Q23" s="196"/>
      <c r="R23" s="196"/>
      <c r="S23" s="206"/>
      <c r="T23" s="210"/>
      <c r="U23" s="206"/>
      <c r="V23" s="207"/>
      <c r="W23" s="288"/>
      <c r="X23" s="289"/>
      <c r="Y23" s="302"/>
      <c r="Z23" s="303"/>
    </row>
    <row r="24" spans="1:29" ht="12.6" customHeight="1">
      <c r="A24" s="198"/>
      <c r="B24" s="253" t="s">
        <v>5540</v>
      </c>
      <c r="C24" s="254"/>
      <c r="D24" s="254"/>
      <c r="E24" s="255"/>
      <c r="F24" s="255"/>
      <c r="G24" s="205"/>
      <c r="H24" s="205"/>
      <c r="I24" s="205"/>
      <c r="J24" s="205"/>
      <c r="K24" s="205"/>
      <c r="L24" s="205"/>
      <c r="M24" s="245"/>
      <c r="N24" s="245"/>
      <c r="O24" s="196"/>
      <c r="P24" s="196"/>
      <c r="Q24" s="196"/>
      <c r="R24" s="196"/>
      <c r="S24" s="206"/>
      <c r="T24" s="210"/>
      <c r="U24" s="206"/>
      <c r="V24" s="207"/>
      <c r="W24" s="288"/>
      <c r="X24" s="289"/>
      <c r="Y24" s="302"/>
      <c r="Z24" s="303"/>
    </row>
    <row r="25" spans="1:29" ht="12.6" customHeight="1">
      <c r="A25" s="198"/>
      <c r="B25" s="253" t="s">
        <v>5539</v>
      </c>
      <c r="C25" s="254"/>
      <c r="D25" s="254"/>
      <c r="E25" s="255"/>
      <c r="F25" s="256"/>
      <c r="G25" s="196">
        <v>5</v>
      </c>
      <c r="H25" s="196"/>
      <c r="I25" s="196">
        <v>16</v>
      </c>
      <c r="J25" s="196"/>
      <c r="K25" s="196">
        <v>2</v>
      </c>
      <c r="L25" s="196"/>
      <c r="M25" s="212">
        <v>4</v>
      </c>
      <c r="N25" s="212"/>
      <c r="O25" s="196"/>
      <c r="P25" s="196"/>
      <c r="Q25" s="196"/>
      <c r="R25" s="196"/>
      <c r="S25" s="206"/>
      <c r="T25" s="210"/>
      <c r="U25" s="206"/>
      <c r="V25" s="207"/>
      <c r="W25" s="206">
        <f>SUM(K25:V25)</f>
        <v>6</v>
      </c>
      <c r="X25" s="287"/>
      <c r="Y25" s="296">
        <f>W25/I25</f>
        <v>0.375</v>
      </c>
      <c r="Z25" s="297"/>
    </row>
    <row r="26" spans="1:29" ht="12.6" customHeight="1">
      <c r="A26" s="198"/>
      <c r="B26" s="253" t="s">
        <v>5538</v>
      </c>
      <c r="C26" s="254"/>
      <c r="D26" s="254"/>
      <c r="E26" s="255"/>
      <c r="F26" s="256"/>
      <c r="G26" s="205"/>
      <c r="H26" s="205"/>
      <c r="I26" s="205"/>
      <c r="J26" s="205"/>
      <c r="K26" s="205"/>
      <c r="L26" s="205"/>
      <c r="M26" s="245"/>
      <c r="N26" s="245"/>
      <c r="O26" s="196"/>
      <c r="P26" s="196"/>
      <c r="Q26" s="196"/>
      <c r="R26" s="196"/>
      <c r="S26" s="206"/>
      <c r="T26" s="210"/>
      <c r="U26" s="206"/>
      <c r="V26" s="207"/>
      <c r="W26" s="288"/>
      <c r="X26" s="289"/>
      <c r="Y26" s="302"/>
      <c r="Z26" s="303"/>
    </row>
    <row r="27" spans="1:29" ht="12.6" customHeight="1">
      <c r="A27" s="198"/>
      <c r="B27" s="248" t="s">
        <v>5537</v>
      </c>
      <c r="C27" s="249"/>
      <c r="D27" s="249"/>
      <c r="E27" s="250"/>
      <c r="F27" s="251"/>
      <c r="G27" s="247"/>
      <c r="H27" s="247"/>
      <c r="I27" s="247"/>
      <c r="J27" s="247"/>
      <c r="K27" s="247"/>
      <c r="L27" s="247"/>
      <c r="M27" s="252"/>
      <c r="N27" s="252"/>
      <c r="O27" s="246"/>
      <c r="P27" s="246"/>
      <c r="Q27" s="246"/>
      <c r="R27" s="246"/>
      <c r="S27" s="208"/>
      <c r="T27" s="211"/>
      <c r="U27" s="208"/>
      <c r="V27" s="209"/>
      <c r="W27" s="290"/>
      <c r="X27" s="291"/>
      <c r="Y27" s="308"/>
      <c r="Z27" s="309"/>
    </row>
    <row r="28" spans="1:29" ht="12.6" customHeight="1">
      <c r="A28" s="198"/>
      <c r="B28" s="202" t="s">
        <v>20</v>
      </c>
      <c r="C28" s="203"/>
      <c r="D28" s="203"/>
      <c r="E28" s="203"/>
      <c r="F28" s="204"/>
      <c r="G28" s="201">
        <f>SUM(G18:H27)</f>
        <v>21</v>
      </c>
      <c r="H28" s="201"/>
      <c r="I28" s="201">
        <f>SUM(I18:J27)</f>
        <v>55</v>
      </c>
      <c r="J28" s="201"/>
      <c r="K28" s="201">
        <f>SUM(K18:L27)</f>
        <v>9</v>
      </c>
      <c r="L28" s="201"/>
      <c r="M28" s="201">
        <f>SUM(M18:N27)</f>
        <v>12</v>
      </c>
      <c r="N28" s="201"/>
      <c r="O28" s="214"/>
      <c r="P28" s="214"/>
      <c r="Q28" s="214"/>
      <c r="R28" s="214"/>
      <c r="S28" s="243"/>
      <c r="T28" s="244"/>
      <c r="U28" s="243"/>
      <c r="V28" s="279"/>
      <c r="W28" s="283">
        <f>SUM(K28:V28)</f>
        <v>21</v>
      </c>
      <c r="X28" s="284"/>
      <c r="Y28" s="298">
        <f t="shared" ref="Y28:Y33" si="2">W28/I28</f>
        <v>0.38181818181818183</v>
      </c>
      <c r="Z28" s="299"/>
      <c r="AC28" s="107" t="s">
        <v>5536</v>
      </c>
    </row>
    <row r="29" spans="1:29" ht="12.6" customHeight="1">
      <c r="A29" s="183" t="s">
        <v>5535</v>
      </c>
      <c r="B29" s="266" t="s">
        <v>5534</v>
      </c>
      <c r="C29" s="263"/>
      <c r="D29" s="263"/>
      <c r="E29" s="263"/>
      <c r="F29" s="264"/>
      <c r="G29" s="271">
        <v>11</v>
      </c>
      <c r="H29" s="272"/>
      <c r="I29" s="271">
        <v>133</v>
      </c>
      <c r="J29" s="272"/>
      <c r="K29" s="271">
        <v>59</v>
      </c>
      <c r="L29" s="272"/>
      <c r="M29" s="271"/>
      <c r="N29" s="272"/>
      <c r="O29" s="271"/>
      <c r="P29" s="272"/>
      <c r="Q29" s="271"/>
      <c r="R29" s="272"/>
      <c r="S29" s="216"/>
      <c r="T29" s="217"/>
      <c r="U29" s="216"/>
      <c r="V29" s="226"/>
      <c r="W29" s="216">
        <f>SUM(K29:V29)</f>
        <v>59</v>
      </c>
      <c r="X29" s="226"/>
      <c r="Y29" s="294">
        <f t="shared" si="2"/>
        <v>0.44360902255639095</v>
      </c>
      <c r="Z29" s="295"/>
    </row>
    <row r="30" spans="1:29" ht="12.6" customHeight="1">
      <c r="A30" s="184"/>
      <c r="B30" s="267" t="s">
        <v>5533</v>
      </c>
      <c r="C30" s="255"/>
      <c r="D30" s="255"/>
      <c r="E30" s="255"/>
      <c r="F30" s="256"/>
      <c r="G30" s="241">
        <v>13</v>
      </c>
      <c r="H30" s="242"/>
      <c r="I30" s="241">
        <v>103</v>
      </c>
      <c r="J30" s="242"/>
      <c r="K30" s="241">
        <v>21</v>
      </c>
      <c r="L30" s="242"/>
      <c r="M30" s="241"/>
      <c r="N30" s="242"/>
      <c r="O30" s="241"/>
      <c r="P30" s="242"/>
      <c r="Q30" s="241"/>
      <c r="R30" s="242"/>
      <c r="S30" s="206"/>
      <c r="T30" s="210"/>
      <c r="U30" s="206"/>
      <c r="V30" s="207"/>
      <c r="W30" s="206">
        <f>SUM(K30:V30)</f>
        <v>21</v>
      </c>
      <c r="X30" s="207"/>
      <c r="Y30" s="296">
        <f t="shared" si="2"/>
        <v>0.20388349514563106</v>
      </c>
      <c r="Z30" s="297"/>
    </row>
    <row r="31" spans="1:29" ht="12.6" customHeight="1">
      <c r="A31" s="184"/>
      <c r="B31" s="267" t="s">
        <v>5532</v>
      </c>
      <c r="C31" s="255"/>
      <c r="D31" s="255"/>
      <c r="E31" s="255"/>
      <c r="F31" s="256"/>
      <c r="G31" s="241">
        <v>6</v>
      </c>
      <c r="H31" s="242"/>
      <c r="I31" s="241">
        <v>54</v>
      </c>
      <c r="J31" s="242"/>
      <c r="K31" s="241">
        <v>23</v>
      </c>
      <c r="L31" s="242"/>
      <c r="M31" s="241"/>
      <c r="N31" s="242"/>
      <c r="O31" s="241"/>
      <c r="P31" s="242"/>
      <c r="Q31" s="241"/>
      <c r="R31" s="242"/>
      <c r="S31" s="206"/>
      <c r="T31" s="210"/>
      <c r="U31" s="206"/>
      <c r="V31" s="207"/>
      <c r="W31" s="206">
        <f>SUM(K31:V31)</f>
        <v>23</v>
      </c>
      <c r="X31" s="207"/>
      <c r="Y31" s="296">
        <f t="shared" si="2"/>
        <v>0.42592592592592593</v>
      </c>
      <c r="Z31" s="297"/>
    </row>
    <row r="32" spans="1:29" ht="12.6" customHeight="1">
      <c r="A32" s="184"/>
      <c r="B32" s="267" t="s">
        <v>5531</v>
      </c>
      <c r="C32" s="255"/>
      <c r="D32" s="255"/>
      <c r="E32" s="255"/>
      <c r="F32" s="256"/>
      <c r="G32" s="241">
        <v>7</v>
      </c>
      <c r="H32" s="242"/>
      <c r="I32" s="241">
        <v>204</v>
      </c>
      <c r="J32" s="242"/>
      <c r="K32" s="241">
        <v>128</v>
      </c>
      <c r="L32" s="242"/>
      <c r="M32" s="241"/>
      <c r="N32" s="242"/>
      <c r="O32" s="241"/>
      <c r="P32" s="242"/>
      <c r="Q32" s="241"/>
      <c r="R32" s="242"/>
      <c r="S32" s="206"/>
      <c r="T32" s="210"/>
      <c r="U32" s="206"/>
      <c r="V32" s="207"/>
      <c r="W32" s="206">
        <f>SUM(K32:V32)</f>
        <v>128</v>
      </c>
      <c r="X32" s="207"/>
      <c r="Y32" s="296">
        <f t="shared" si="2"/>
        <v>0.62745098039215685</v>
      </c>
      <c r="Z32" s="297"/>
    </row>
    <row r="33" spans="1:26" ht="12.6" customHeight="1">
      <c r="A33" s="185"/>
      <c r="B33" s="268" t="s">
        <v>20</v>
      </c>
      <c r="C33" s="269"/>
      <c r="D33" s="269"/>
      <c r="E33" s="269"/>
      <c r="F33" s="270"/>
      <c r="G33" s="273">
        <f>SUM(G29:H32)</f>
        <v>37</v>
      </c>
      <c r="H33" s="274"/>
      <c r="I33" s="273">
        <f>SUM(I29:J32)</f>
        <v>494</v>
      </c>
      <c r="J33" s="274"/>
      <c r="K33" s="273">
        <f>SUM(K29:L32)</f>
        <v>231</v>
      </c>
      <c r="L33" s="274"/>
      <c r="M33" s="273">
        <f>SUM(M29:N32)</f>
        <v>0</v>
      </c>
      <c r="N33" s="274"/>
      <c r="O33" s="273"/>
      <c r="P33" s="274"/>
      <c r="Q33" s="273"/>
      <c r="R33" s="274"/>
      <c r="S33" s="275"/>
      <c r="T33" s="276"/>
      <c r="U33" s="275"/>
      <c r="V33" s="280"/>
      <c r="W33" s="292">
        <f>SUM(W29:X32)</f>
        <v>231</v>
      </c>
      <c r="X33" s="293"/>
      <c r="Y33" s="304">
        <f t="shared" si="2"/>
        <v>0.46761133603238869</v>
      </c>
      <c r="Z33" s="305"/>
    </row>
    <row r="34" spans="1:26" ht="12.6" customHeight="1">
      <c r="A34" s="183" t="s">
        <v>5530</v>
      </c>
      <c r="B34" s="186" t="s">
        <v>5529</v>
      </c>
      <c r="C34" s="187"/>
      <c r="D34" s="187"/>
      <c r="E34" s="187"/>
      <c r="F34" s="188"/>
      <c r="G34" s="179"/>
      <c r="H34" s="180"/>
      <c r="I34" s="179">
        <v>15</v>
      </c>
      <c r="J34" s="180"/>
      <c r="K34" s="179"/>
      <c r="L34" s="180"/>
      <c r="M34" s="179"/>
      <c r="N34" s="180"/>
      <c r="O34" s="179"/>
      <c r="P34" s="180"/>
      <c r="Q34" s="179"/>
      <c r="R34" s="180"/>
      <c r="S34" s="179"/>
      <c r="T34" s="180"/>
      <c r="U34" s="179"/>
      <c r="V34" s="180"/>
      <c r="W34" s="179"/>
      <c r="X34" s="180"/>
      <c r="Y34" s="179"/>
      <c r="Z34" s="180"/>
    </row>
    <row r="35" spans="1:26" ht="12.6" customHeight="1">
      <c r="A35" s="184"/>
      <c r="B35" s="189" t="s">
        <v>5528</v>
      </c>
      <c r="C35" s="190"/>
      <c r="D35" s="190"/>
      <c r="E35" s="190"/>
      <c r="F35" s="191"/>
      <c r="G35" s="181"/>
      <c r="H35" s="182"/>
      <c r="I35" s="181">
        <v>12</v>
      </c>
      <c r="J35" s="182"/>
      <c r="K35" s="181"/>
      <c r="L35" s="182"/>
      <c r="M35" s="181"/>
      <c r="N35" s="182"/>
      <c r="O35" s="181"/>
      <c r="P35" s="182"/>
      <c r="Q35" s="181"/>
      <c r="R35" s="182"/>
      <c r="S35" s="181"/>
      <c r="T35" s="182"/>
      <c r="U35" s="181"/>
      <c r="V35" s="182"/>
      <c r="W35" s="181"/>
      <c r="X35" s="182"/>
      <c r="Y35" s="181"/>
      <c r="Z35" s="182"/>
    </row>
    <row r="36" spans="1:26" ht="12.6" customHeight="1">
      <c r="A36" s="185"/>
      <c r="B36" s="192" t="s">
        <v>5527</v>
      </c>
      <c r="C36" s="193"/>
      <c r="D36" s="193"/>
      <c r="E36" s="193"/>
      <c r="F36" s="194"/>
      <c r="G36" s="177"/>
      <c r="H36" s="178"/>
      <c r="I36" s="177">
        <v>2</v>
      </c>
      <c r="J36" s="178"/>
      <c r="K36" s="177"/>
      <c r="L36" s="178"/>
      <c r="M36" s="177"/>
      <c r="N36" s="178"/>
      <c r="O36" s="177"/>
      <c r="P36" s="178"/>
      <c r="Q36" s="177"/>
      <c r="R36" s="178"/>
      <c r="S36" s="177"/>
      <c r="T36" s="178"/>
      <c r="U36" s="177"/>
      <c r="V36" s="178"/>
      <c r="W36" s="177"/>
      <c r="X36" s="178"/>
      <c r="Y36" s="177"/>
      <c r="Z36" s="178"/>
    </row>
    <row r="37" spans="1:26" ht="12.6" customHeight="1">
      <c r="A37" s="112" t="s">
        <v>5526</v>
      </c>
      <c r="B37" s="234" t="s">
        <v>5525</v>
      </c>
      <c r="C37" s="235"/>
      <c r="D37" s="235"/>
      <c r="E37" s="235"/>
      <c r="F37" s="236"/>
      <c r="G37" s="231">
        <f>G7+G12+G17+G28+G33+G34+G35+G36</f>
        <v>211</v>
      </c>
      <c r="H37" s="231"/>
      <c r="I37" s="232">
        <f>I7+I12+I17+I28+I33+I34+I35+I36</f>
        <v>2381</v>
      </c>
      <c r="J37" s="231"/>
      <c r="K37" s="231">
        <f>K7+K12+K17+K28+K33</f>
        <v>808</v>
      </c>
      <c r="L37" s="231"/>
      <c r="M37" s="231">
        <f>M7+M12+M17+M28+M33</f>
        <v>340</v>
      </c>
      <c r="N37" s="231"/>
      <c r="O37" s="233"/>
      <c r="P37" s="233"/>
      <c r="Q37" s="233"/>
      <c r="R37" s="233"/>
      <c r="S37" s="277"/>
      <c r="T37" s="278"/>
      <c r="U37" s="277"/>
      <c r="V37" s="281"/>
      <c r="W37" s="277">
        <f>SUM(K37:V37)</f>
        <v>1148</v>
      </c>
      <c r="X37" s="281"/>
      <c r="Y37" s="306">
        <f>W37/I37</f>
        <v>0.48215035699286013</v>
      </c>
      <c r="Z37" s="307"/>
    </row>
    <row r="38" spans="1:26" ht="9.9" customHeight="1"/>
    <row r="39" spans="1:26" ht="15" customHeight="1">
      <c r="A39" s="111" t="s">
        <v>22</v>
      </c>
      <c r="B39" s="214" t="s">
        <v>5524</v>
      </c>
      <c r="C39" s="214"/>
      <c r="D39" s="214" t="s">
        <v>23</v>
      </c>
      <c r="E39" s="214"/>
      <c r="F39" s="214"/>
      <c r="G39" s="110" t="s">
        <v>5523</v>
      </c>
      <c r="H39" s="214" t="s">
        <v>5522</v>
      </c>
      <c r="I39" s="214"/>
      <c r="J39" s="214" t="s">
        <v>5521</v>
      </c>
      <c r="K39" s="214"/>
      <c r="L39" s="214"/>
      <c r="M39" s="214" t="s">
        <v>26</v>
      </c>
      <c r="N39" s="214"/>
      <c r="O39" s="214"/>
      <c r="P39" s="214" t="s">
        <v>5520</v>
      </c>
      <c r="Q39" s="214"/>
      <c r="R39" s="214"/>
      <c r="S39" s="214" t="s">
        <v>5519</v>
      </c>
      <c r="T39" s="214"/>
      <c r="U39" s="214"/>
      <c r="V39" s="214" t="s">
        <v>5518</v>
      </c>
      <c r="W39" s="214"/>
      <c r="X39" s="214"/>
      <c r="Y39" s="214"/>
      <c r="Z39" s="110" t="s">
        <v>29</v>
      </c>
    </row>
    <row r="40" spans="1:26" ht="15" customHeight="1">
      <c r="A40" s="109">
        <v>1</v>
      </c>
      <c r="B40" s="239">
        <f>九州オープン500データ!C6</f>
        <v>2018</v>
      </c>
      <c r="C40" s="239"/>
      <c r="D40" s="239" t="str">
        <f>九州オープン500データ!D6</f>
        <v>YB06625</v>
      </c>
      <c r="E40" s="239"/>
      <c r="F40" s="239"/>
      <c r="G40" s="108" t="str">
        <f>九州オープン500データ!E6</f>
        <v>♀</v>
      </c>
      <c r="H40" s="239" t="str">
        <f>九州オープン500データ!F6</f>
        <v>B</v>
      </c>
      <c r="I40" s="239"/>
      <c r="J40" s="240">
        <f>九州オープン500データ!G6</f>
        <v>456.56700000000001</v>
      </c>
      <c r="K40" s="240"/>
      <c r="L40" s="240"/>
      <c r="M40" s="238">
        <f>九州オープン500データ!H6</f>
        <v>0.26024305555555555</v>
      </c>
      <c r="N40" s="239"/>
      <c r="O40" s="239"/>
      <c r="P40" s="240">
        <f>九州オープン500データ!I6</f>
        <v>1218.3240000000001</v>
      </c>
      <c r="Q40" s="240"/>
      <c r="R40" s="240"/>
      <c r="S40" s="237" t="str">
        <f>九州オープン500データ!J6</f>
        <v>福岡</v>
      </c>
      <c r="T40" s="237"/>
      <c r="U40" s="237"/>
      <c r="V40" s="228" t="str">
        <f>九州オープン500データ!K6</f>
        <v>工藤 講治</v>
      </c>
      <c r="W40" s="229"/>
      <c r="X40" s="229"/>
      <c r="Y40" s="230"/>
      <c r="Z40" s="108">
        <v>1</v>
      </c>
    </row>
    <row r="41" spans="1:26" ht="15" customHeight="1">
      <c r="A41" s="109">
        <v>2</v>
      </c>
      <c r="B41" s="239">
        <f>九州オープン500データ!C7</f>
        <v>2018</v>
      </c>
      <c r="C41" s="239"/>
      <c r="D41" s="239" t="str">
        <f>九州オープン500データ!D7</f>
        <v>YB05576</v>
      </c>
      <c r="E41" s="239"/>
      <c r="F41" s="239"/>
      <c r="G41" s="108" t="str">
        <f>九州オープン500データ!E7</f>
        <v>♀</v>
      </c>
      <c r="H41" s="239" t="str">
        <f>九州オープン500データ!F7</f>
        <v>BC</v>
      </c>
      <c r="I41" s="239"/>
      <c r="J41" s="240">
        <f>九州オープン500データ!G7</f>
        <v>485.767</v>
      </c>
      <c r="K41" s="240"/>
      <c r="L41" s="240"/>
      <c r="M41" s="238">
        <f>九州オープン500データ!H7</f>
        <v>0.27715277777777775</v>
      </c>
      <c r="N41" s="239"/>
      <c r="O41" s="239"/>
      <c r="P41" s="240">
        <f>九州オープン500データ!I7</f>
        <v>1217.1559999999999</v>
      </c>
      <c r="Q41" s="240"/>
      <c r="R41" s="240"/>
      <c r="S41" s="237" t="str">
        <f>九州オープン500データ!J7</f>
        <v>福岡</v>
      </c>
      <c r="T41" s="237"/>
      <c r="U41" s="237"/>
      <c r="V41" s="228" t="str">
        <f>九州オープン500データ!K7</f>
        <v>中村 明英</v>
      </c>
      <c r="W41" s="229"/>
      <c r="X41" s="229"/>
      <c r="Y41" s="230"/>
      <c r="Z41" s="108">
        <v>1</v>
      </c>
    </row>
    <row r="42" spans="1:26" ht="15" customHeight="1">
      <c r="A42" s="109">
        <v>3</v>
      </c>
      <c r="B42" s="239">
        <f>九州オープン500データ!C8</f>
        <v>2018</v>
      </c>
      <c r="C42" s="239"/>
      <c r="D42" s="239" t="str">
        <f>九州オープン500データ!D8</f>
        <v>YB05721</v>
      </c>
      <c r="E42" s="239"/>
      <c r="F42" s="239"/>
      <c r="G42" s="108" t="str">
        <f>九州オープン500データ!E8</f>
        <v>♀</v>
      </c>
      <c r="H42" s="239" t="str">
        <f>九州オープン500データ!F8</f>
        <v>BW</v>
      </c>
      <c r="I42" s="239"/>
      <c r="J42" s="240">
        <f>九州オープン500データ!G8</f>
        <v>454.666</v>
      </c>
      <c r="K42" s="240"/>
      <c r="L42" s="240"/>
      <c r="M42" s="238">
        <f>九州オープン500データ!H8</f>
        <v>0.25942129629629629</v>
      </c>
      <c r="N42" s="239"/>
      <c r="O42" s="239"/>
      <c r="P42" s="240">
        <f>九州オープン500データ!I8</f>
        <v>1217.096</v>
      </c>
      <c r="Q42" s="240"/>
      <c r="R42" s="240"/>
      <c r="S42" s="237" t="str">
        <f>九州オープン500データ!J8</f>
        <v>福岡</v>
      </c>
      <c r="T42" s="237"/>
      <c r="U42" s="237"/>
      <c r="V42" s="228" t="str">
        <f>九州オープン500データ!K8</f>
        <v>中村 正三</v>
      </c>
      <c r="W42" s="229"/>
      <c r="X42" s="229"/>
      <c r="Y42" s="230"/>
      <c r="Z42" s="108">
        <v>1</v>
      </c>
    </row>
    <row r="43" spans="1:26" ht="15" customHeight="1">
      <c r="A43" s="109">
        <v>4</v>
      </c>
      <c r="B43" s="239">
        <f>九州オープン500データ!C9</f>
        <v>2018</v>
      </c>
      <c r="C43" s="239"/>
      <c r="D43" s="239" t="str">
        <f>九州オープン500データ!D9</f>
        <v>YB03944</v>
      </c>
      <c r="E43" s="239"/>
      <c r="F43" s="239"/>
      <c r="G43" s="108" t="str">
        <f>九州オープン500データ!E9</f>
        <v>♂</v>
      </c>
      <c r="H43" s="239" t="str">
        <f>九州オープン500データ!F9</f>
        <v>B</v>
      </c>
      <c r="I43" s="239"/>
      <c r="J43" s="240">
        <f>九州オープン500データ!G9</f>
        <v>485.767</v>
      </c>
      <c r="K43" s="240"/>
      <c r="L43" s="240"/>
      <c r="M43" s="238">
        <f>九州オープン500データ!H9</f>
        <v>0.27719907407407407</v>
      </c>
      <c r="N43" s="239"/>
      <c r="O43" s="239"/>
      <c r="P43" s="240">
        <f>九州オープン500データ!I9</f>
        <v>1216.954</v>
      </c>
      <c r="Q43" s="240"/>
      <c r="R43" s="240"/>
      <c r="S43" s="237" t="str">
        <f>九州オープン500データ!J9</f>
        <v>福岡</v>
      </c>
      <c r="T43" s="237"/>
      <c r="U43" s="237"/>
      <c r="V43" s="228" t="str">
        <f>九州オープン500データ!K9</f>
        <v>中村 明英</v>
      </c>
      <c r="W43" s="229"/>
      <c r="X43" s="229"/>
      <c r="Y43" s="230"/>
      <c r="Z43" s="108">
        <v>1</v>
      </c>
    </row>
    <row r="44" spans="1:26" ht="15" customHeight="1">
      <c r="A44" s="109">
        <v>5</v>
      </c>
      <c r="B44" s="239">
        <f>九州オープン500データ!C10</f>
        <v>2018</v>
      </c>
      <c r="C44" s="239"/>
      <c r="D44" s="239" t="str">
        <f>九州オープン500データ!D10</f>
        <v>YB04212</v>
      </c>
      <c r="E44" s="239"/>
      <c r="F44" s="239"/>
      <c r="G44" s="108" t="str">
        <f>九州オープン500データ!E10</f>
        <v>♀</v>
      </c>
      <c r="H44" s="239" t="str">
        <f>九州オープン500データ!F10</f>
        <v>B</v>
      </c>
      <c r="I44" s="239"/>
      <c r="J44" s="240">
        <f>九州オープン500データ!G10</f>
        <v>468.75799999999998</v>
      </c>
      <c r="K44" s="240"/>
      <c r="L44" s="240"/>
      <c r="M44" s="238">
        <f>九州オープン500データ!H10</f>
        <v>0.26973379629629629</v>
      </c>
      <c r="N44" s="239"/>
      <c r="O44" s="239"/>
      <c r="P44" s="240">
        <f>九州オープン500データ!I10</f>
        <v>1206.845</v>
      </c>
      <c r="Q44" s="240"/>
      <c r="R44" s="240"/>
      <c r="S44" s="237" t="str">
        <f>九州オープン500データ!J10</f>
        <v>福岡</v>
      </c>
      <c r="T44" s="237"/>
      <c r="U44" s="237"/>
      <c r="V44" s="228" t="str">
        <f>九州オープン500データ!K10</f>
        <v>市川 敏夫</v>
      </c>
      <c r="W44" s="229"/>
      <c r="X44" s="229"/>
      <c r="Y44" s="230"/>
      <c r="Z44" s="108">
        <v>1</v>
      </c>
    </row>
    <row r="45" spans="1:26" ht="15" customHeight="1">
      <c r="A45" s="109">
        <v>6</v>
      </c>
      <c r="B45" s="239">
        <f>九州オープン500データ!C11</f>
        <v>2018</v>
      </c>
      <c r="C45" s="239"/>
      <c r="D45" s="239" t="str">
        <f>九州オープン500データ!D11</f>
        <v>YB06324</v>
      </c>
      <c r="E45" s="239"/>
      <c r="F45" s="239"/>
      <c r="G45" s="108" t="str">
        <f>九州オープン500データ!E11</f>
        <v>♀</v>
      </c>
      <c r="H45" s="239" t="str">
        <f>九州オープン500データ!F11</f>
        <v>RC</v>
      </c>
      <c r="I45" s="239"/>
      <c r="J45" s="240">
        <f>九州オープン500データ!G11</f>
        <v>475.517</v>
      </c>
      <c r="K45" s="240"/>
      <c r="L45" s="240"/>
      <c r="M45" s="238">
        <f>九州オープン500データ!H11</f>
        <v>0.27373842592592595</v>
      </c>
      <c r="N45" s="239"/>
      <c r="O45" s="239"/>
      <c r="P45" s="240">
        <f>九州オープン500データ!I11</f>
        <v>1206.335</v>
      </c>
      <c r="Q45" s="240"/>
      <c r="R45" s="240"/>
      <c r="S45" s="237" t="str">
        <f>九州オープン500データ!J11</f>
        <v>福岡</v>
      </c>
      <c r="T45" s="237"/>
      <c r="U45" s="237"/>
      <c r="V45" s="228" t="str">
        <f>九州オープン500データ!K11</f>
        <v>中川 和美</v>
      </c>
      <c r="W45" s="229"/>
      <c r="X45" s="229"/>
      <c r="Y45" s="230"/>
      <c r="Z45" s="108">
        <v>1</v>
      </c>
    </row>
    <row r="46" spans="1:26" ht="15" customHeight="1">
      <c r="A46" s="109">
        <v>7</v>
      </c>
      <c r="B46" s="239">
        <f>九州オープン500データ!C12</f>
        <v>2018</v>
      </c>
      <c r="C46" s="239"/>
      <c r="D46" s="239">
        <f>九州オープン500データ!D12</f>
        <v>6330</v>
      </c>
      <c r="E46" s="239"/>
      <c r="F46" s="239"/>
      <c r="G46" s="108" t="str">
        <f>九州オープン500データ!E12</f>
        <v>♀</v>
      </c>
      <c r="H46" s="239" t="str">
        <f>九州オープン500データ!F12</f>
        <v>BCW</v>
      </c>
      <c r="I46" s="239"/>
      <c r="J46" s="240">
        <f>九州オープン500データ!G12</f>
        <v>412.75900000000001</v>
      </c>
      <c r="K46" s="240"/>
      <c r="L46" s="240"/>
      <c r="M46" s="238">
        <f>九州オープン500データ!H12</f>
        <v>0.23802083333333335</v>
      </c>
      <c r="N46" s="239"/>
      <c r="O46" s="239"/>
      <c r="P46" s="240">
        <f>九州オープン500データ!I12</f>
        <v>1204.2560000000001</v>
      </c>
      <c r="Q46" s="240"/>
      <c r="R46" s="240"/>
      <c r="S46" s="237" t="str">
        <f>九州オープン500データ!J12</f>
        <v>下関支部</v>
      </c>
      <c r="T46" s="237"/>
      <c r="U46" s="237"/>
      <c r="V46" s="228" t="str">
        <f>九州オープン500データ!K12</f>
        <v>田中鶴美</v>
      </c>
      <c r="W46" s="229"/>
      <c r="X46" s="229"/>
      <c r="Y46" s="230"/>
      <c r="Z46" s="108">
        <v>1</v>
      </c>
    </row>
    <row r="47" spans="1:26" ht="15" customHeight="1">
      <c r="A47" s="109">
        <v>8</v>
      </c>
      <c r="B47" s="239">
        <f>九州オープン500データ!C13</f>
        <v>2018</v>
      </c>
      <c r="C47" s="239"/>
      <c r="D47" s="239" t="str">
        <f>九州オープン500データ!D13</f>
        <v>YB00478</v>
      </c>
      <c r="E47" s="239"/>
      <c r="F47" s="239"/>
      <c r="G47" s="108" t="str">
        <f>九州オープン500データ!E13</f>
        <v>♀</v>
      </c>
      <c r="H47" s="239" t="str">
        <f>九州オープン500データ!F13</f>
        <v>B</v>
      </c>
      <c r="I47" s="239"/>
      <c r="J47" s="240">
        <f>九州オープン500データ!G13</f>
        <v>478.08199999999999</v>
      </c>
      <c r="K47" s="240"/>
      <c r="L47" s="240"/>
      <c r="M47" s="238">
        <f>九州オープン500データ!H13</f>
        <v>0.27582175925925928</v>
      </c>
      <c r="N47" s="239"/>
      <c r="O47" s="239"/>
      <c r="P47" s="240">
        <f>九州オープン500データ!I13</f>
        <v>1203.681</v>
      </c>
      <c r="Q47" s="240"/>
      <c r="R47" s="240"/>
      <c r="S47" s="237" t="str">
        <f>九州オープン500データ!J13</f>
        <v>玄海</v>
      </c>
      <c r="T47" s="237"/>
      <c r="U47" s="237"/>
      <c r="V47" s="228" t="str">
        <f>九州オープン500データ!K13</f>
        <v>渕上　徹</v>
      </c>
      <c r="W47" s="229"/>
      <c r="X47" s="229"/>
      <c r="Y47" s="230"/>
      <c r="Z47" s="108">
        <v>1</v>
      </c>
    </row>
    <row r="48" spans="1:26" ht="15" customHeight="1">
      <c r="A48" s="109">
        <v>9</v>
      </c>
      <c r="B48" s="239">
        <f>九州オープン500データ!C14</f>
        <v>2017</v>
      </c>
      <c r="C48" s="239"/>
      <c r="D48" s="239">
        <f>九州オープン500データ!D14</f>
        <v>20808</v>
      </c>
      <c r="E48" s="239"/>
      <c r="F48" s="239"/>
      <c r="G48" s="108" t="str">
        <f>九州オープン500データ!E14</f>
        <v>♀</v>
      </c>
      <c r="H48" s="239" t="str">
        <f>九州オープン500データ!F14</f>
        <v>BP</v>
      </c>
      <c r="I48" s="239"/>
      <c r="J48" s="240">
        <f>九州オープン500データ!G14</f>
        <v>412.75900000000001</v>
      </c>
      <c r="K48" s="240"/>
      <c r="L48" s="240"/>
      <c r="M48" s="238">
        <f>九州オープン500データ!H14</f>
        <v>0.23822916666666669</v>
      </c>
      <c r="N48" s="239"/>
      <c r="O48" s="239"/>
      <c r="P48" s="240">
        <f>九州オープン500データ!I14</f>
        <v>1203.203</v>
      </c>
      <c r="Q48" s="240"/>
      <c r="R48" s="240"/>
      <c r="S48" s="237" t="str">
        <f>九州オープン500データ!J14</f>
        <v>下関支部</v>
      </c>
      <c r="T48" s="237"/>
      <c r="U48" s="237"/>
      <c r="V48" s="228" t="str">
        <f>九州オープン500データ!K14</f>
        <v>田中鶴美</v>
      </c>
      <c r="W48" s="229"/>
      <c r="X48" s="229"/>
      <c r="Y48" s="230"/>
      <c r="Z48" s="108">
        <v>1</v>
      </c>
    </row>
    <row r="49" spans="1:26" ht="15" customHeight="1">
      <c r="A49" s="109">
        <v>10</v>
      </c>
      <c r="B49" s="239">
        <f>九州オープン500データ!C15</f>
        <v>2017</v>
      </c>
      <c r="C49" s="239"/>
      <c r="D49" s="239">
        <f>九州オープン500データ!D15</f>
        <v>20079</v>
      </c>
      <c r="E49" s="239"/>
      <c r="F49" s="239"/>
      <c r="G49" s="108" t="str">
        <f>九州オープン500データ!E15</f>
        <v>♀</v>
      </c>
      <c r="H49" s="239" t="str">
        <f>九州オープン500データ!F15</f>
        <v>BC</v>
      </c>
      <c r="I49" s="239"/>
      <c r="J49" s="240">
        <f>九州オープン500データ!G15</f>
        <v>412.75900000000001</v>
      </c>
      <c r="K49" s="240"/>
      <c r="L49" s="240"/>
      <c r="M49" s="238">
        <f>九州オープン500データ!H15</f>
        <v>0.23824074074074075</v>
      </c>
      <c r="N49" s="239"/>
      <c r="O49" s="239"/>
      <c r="P49" s="240">
        <f>九州オープン500データ!I15</f>
        <v>1203.1469999999999</v>
      </c>
      <c r="Q49" s="240"/>
      <c r="R49" s="240"/>
      <c r="S49" s="237" t="str">
        <f>九州オープン500データ!J15</f>
        <v>下関支部</v>
      </c>
      <c r="T49" s="237"/>
      <c r="U49" s="237"/>
      <c r="V49" s="228" t="str">
        <f>九州オープン500データ!K15</f>
        <v>田中鶴美</v>
      </c>
      <c r="W49" s="229"/>
      <c r="X49" s="229"/>
      <c r="Y49" s="230"/>
      <c r="Z49" s="108">
        <v>1</v>
      </c>
    </row>
    <row r="50" spans="1:26" ht="15" customHeight="1">
      <c r="A50" s="109">
        <v>11</v>
      </c>
      <c r="B50" s="239">
        <f>九州オープン500データ!C16</f>
        <v>2018</v>
      </c>
      <c r="C50" s="239"/>
      <c r="D50" s="239">
        <f>九州オープン500データ!D16</f>
        <v>6349</v>
      </c>
      <c r="E50" s="239"/>
      <c r="F50" s="239"/>
      <c r="G50" s="108" t="str">
        <f>九州オープン500データ!E16</f>
        <v>♂</v>
      </c>
      <c r="H50" s="239" t="str">
        <f>九州オープン500データ!F16</f>
        <v>B</v>
      </c>
      <c r="I50" s="239"/>
      <c r="J50" s="240">
        <f>九州オープン500データ!G16</f>
        <v>412.75900000000001</v>
      </c>
      <c r="K50" s="240"/>
      <c r="L50" s="240"/>
      <c r="M50" s="238">
        <f>九州オープン500データ!H16</f>
        <v>0.23827546296296295</v>
      </c>
      <c r="N50" s="239"/>
      <c r="O50" s="239"/>
      <c r="P50" s="240">
        <f>九州オープン500データ!I16</f>
        <v>1202.972</v>
      </c>
      <c r="Q50" s="240"/>
      <c r="R50" s="240"/>
      <c r="S50" s="237" t="str">
        <f>九州オープン500データ!J16</f>
        <v>下関支部</v>
      </c>
      <c r="T50" s="237"/>
      <c r="U50" s="237"/>
      <c r="V50" s="228" t="str">
        <f>九州オープン500データ!K16</f>
        <v>田中鶴美</v>
      </c>
      <c r="W50" s="229"/>
      <c r="X50" s="229"/>
      <c r="Y50" s="230"/>
      <c r="Z50" s="108">
        <v>1</v>
      </c>
    </row>
    <row r="51" spans="1:26" ht="15" customHeight="1">
      <c r="A51" s="109">
        <v>12</v>
      </c>
      <c r="B51" s="239">
        <f>九州オープン500データ!C17</f>
        <v>2018</v>
      </c>
      <c r="C51" s="239"/>
      <c r="D51" s="239">
        <f>九州オープン500データ!D17</f>
        <v>6391</v>
      </c>
      <c r="E51" s="239"/>
      <c r="F51" s="239"/>
      <c r="G51" s="108" t="str">
        <f>九州オープン500データ!E17</f>
        <v>♀</v>
      </c>
      <c r="H51" s="239" t="str">
        <f>九州オープン500データ!F17</f>
        <v>BC</v>
      </c>
      <c r="I51" s="239"/>
      <c r="J51" s="240">
        <f>九州オープン500データ!G17</f>
        <v>412.77100000000002</v>
      </c>
      <c r="K51" s="240"/>
      <c r="L51" s="240"/>
      <c r="M51" s="238">
        <f>九州オープン500データ!H17</f>
        <v>0.23836805555555554</v>
      </c>
      <c r="N51" s="239"/>
      <c r="O51" s="239"/>
      <c r="P51" s="240">
        <f>九州オープン500データ!I17</f>
        <v>1202.537</v>
      </c>
      <c r="Q51" s="240"/>
      <c r="R51" s="240"/>
      <c r="S51" s="237" t="str">
        <f>九州オープン500データ!J17</f>
        <v>下関支部</v>
      </c>
      <c r="T51" s="237"/>
      <c r="U51" s="237"/>
      <c r="V51" s="228" t="str">
        <f>九州オープン500データ!K17</f>
        <v>浜新弘明</v>
      </c>
      <c r="W51" s="229"/>
      <c r="X51" s="229"/>
      <c r="Y51" s="230"/>
      <c r="Z51" s="108">
        <v>1</v>
      </c>
    </row>
    <row r="52" spans="1:26" ht="15" customHeight="1">
      <c r="A52" s="109">
        <v>13</v>
      </c>
      <c r="B52" s="239">
        <f>九州オープン500データ!C18</f>
        <v>2017</v>
      </c>
      <c r="C52" s="239"/>
      <c r="D52" s="239">
        <f>九州オープン500データ!D18</f>
        <v>20486</v>
      </c>
      <c r="E52" s="239"/>
      <c r="F52" s="239"/>
      <c r="G52" s="108" t="str">
        <f>九州オープン500データ!E18</f>
        <v>♂</v>
      </c>
      <c r="H52" s="239" t="str">
        <f>九州オープン500データ!F18</f>
        <v>S</v>
      </c>
      <c r="I52" s="239"/>
      <c r="J52" s="240">
        <f>九州オープン500データ!G18</f>
        <v>413.91300000000001</v>
      </c>
      <c r="K52" s="240"/>
      <c r="L52" s="240"/>
      <c r="M52" s="238">
        <f>九州オープン500データ!H18</f>
        <v>0.23907407407407408</v>
      </c>
      <c r="N52" s="239"/>
      <c r="O52" s="239"/>
      <c r="P52" s="240">
        <f>九州オープン500データ!I18</f>
        <v>1202.3050000000001</v>
      </c>
      <c r="Q52" s="240"/>
      <c r="R52" s="240"/>
      <c r="S52" s="237" t="str">
        <f>九州オープン500データ!J18</f>
        <v>下関支部</v>
      </c>
      <c r="T52" s="237"/>
      <c r="U52" s="237"/>
      <c r="V52" s="228" t="str">
        <f>九州オープン500データ!K18</f>
        <v>林喜音</v>
      </c>
      <c r="W52" s="229"/>
      <c r="X52" s="229"/>
      <c r="Y52" s="230"/>
      <c r="Z52" s="108">
        <v>1</v>
      </c>
    </row>
    <row r="53" spans="1:26" ht="15" customHeight="1">
      <c r="A53" s="109">
        <v>14</v>
      </c>
      <c r="B53" s="239">
        <f>九州オープン500データ!C19</f>
        <v>2018</v>
      </c>
      <c r="C53" s="239"/>
      <c r="D53" s="239" t="str">
        <f>九州オープン500データ!D19</f>
        <v>YB00019</v>
      </c>
      <c r="E53" s="239"/>
      <c r="F53" s="239"/>
      <c r="G53" s="108" t="str">
        <f>九州オープン500データ!E19</f>
        <v>♂</v>
      </c>
      <c r="H53" s="239" t="str">
        <f>九州オープン500データ!F19</f>
        <v>DC</v>
      </c>
      <c r="I53" s="239"/>
      <c r="J53" s="240">
        <f>九州オープン500データ!G19</f>
        <v>458.608</v>
      </c>
      <c r="K53" s="240"/>
      <c r="L53" s="240"/>
      <c r="M53" s="238">
        <f>九州オープン500データ!H19</f>
        <v>0.26659722222222221</v>
      </c>
      <c r="N53" s="239"/>
      <c r="O53" s="239"/>
      <c r="P53" s="240">
        <f>九州オープン500データ!I19</f>
        <v>1194.6020000000001</v>
      </c>
      <c r="Q53" s="240"/>
      <c r="R53" s="240"/>
      <c r="S53" s="237" t="str">
        <f>九州オープン500データ!J19</f>
        <v>玄海</v>
      </c>
      <c r="T53" s="237"/>
      <c r="U53" s="237"/>
      <c r="V53" s="228" t="str">
        <f>九州オープン500データ!K19</f>
        <v>山田　勉</v>
      </c>
      <c r="W53" s="229"/>
      <c r="X53" s="229"/>
      <c r="Y53" s="230"/>
      <c r="Z53" s="108">
        <v>1</v>
      </c>
    </row>
    <row r="54" spans="1:26" ht="15" customHeight="1">
      <c r="A54" s="109">
        <v>15</v>
      </c>
      <c r="B54" s="239">
        <f>九州オープン500データ!C20</f>
        <v>2018</v>
      </c>
      <c r="C54" s="239"/>
      <c r="D54" s="239" t="str">
        <f>九州オープン500データ!D20</f>
        <v>YB04206</v>
      </c>
      <c r="E54" s="239"/>
      <c r="F54" s="239"/>
      <c r="G54" s="108" t="str">
        <f>九州オープン500データ!E20</f>
        <v>♀</v>
      </c>
      <c r="H54" s="239" t="str">
        <f>九州オープン500データ!F20</f>
        <v>B</v>
      </c>
      <c r="I54" s="239"/>
      <c r="J54" s="240">
        <f>九州オープン500データ!G20</f>
        <v>468.75799999999998</v>
      </c>
      <c r="K54" s="240"/>
      <c r="L54" s="240"/>
      <c r="M54" s="238">
        <f>九州オープン500データ!H20</f>
        <v>0.27283564814814815</v>
      </c>
      <c r="N54" s="239"/>
      <c r="O54" s="239"/>
      <c r="P54" s="240">
        <f>九州オープン500データ!I20</f>
        <v>1193.123</v>
      </c>
      <c r="Q54" s="240"/>
      <c r="R54" s="240"/>
      <c r="S54" s="237" t="str">
        <f>九州オープン500データ!J20</f>
        <v>福岡</v>
      </c>
      <c r="T54" s="237"/>
      <c r="U54" s="237"/>
      <c r="V54" s="228" t="str">
        <f>九州オープン500データ!K20</f>
        <v>市川 敏夫</v>
      </c>
      <c r="W54" s="229"/>
      <c r="X54" s="229"/>
      <c r="Y54" s="230"/>
      <c r="Z54" s="108">
        <v>1</v>
      </c>
    </row>
    <row r="55" spans="1:26" ht="15" customHeight="1">
      <c r="A55" s="109">
        <v>16</v>
      </c>
      <c r="B55" s="239">
        <f>九州オープン500データ!C21</f>
        <v>2018</v>
      </c>
      <c r="C55" s="239"/>
      <c r="D55" s="239" t="str">
        <f>九州オープン500データ!D21</f>
        <v>YB01151</v>
      </c>
      <c r="E55" s="239"/>
      <c r="F55" s="239"/>
      <c r="G55" s="108" t="str">
        <f>九州オープン500データ!E21</f>
        <v>♂</v>
      </c>
      <c r="H55" s="239" t="str">
        <f>九州オープン500データ!F21</f>
        <v>BW</v>
      </c>
      <c r="I55" s="239"/>
      <c r="J55" s="240">
        <f>九州オープン500データ!G21</f>
        <v>466.63600000000002</v>
      </c>
      <c r="K55" s="240"/>
      <c r="L55" s="240"/>
      <c r="M55" s="238">
        <f>九州オープン500データ!H21</f>
        <v>0.27167824074074071</v>
      </c>
      <c r="N55" s="239"/>
      <c r="O55" s="239"/>
      <c r="P55" s="240">
        <f>九州オープン500データ!I21</f>
        <v>1192.7829999999999</v>
      </c>
      <c r="Q55" s="240"/>
      <c r="R55" s="240"/>
      <c r="S55" s="237" t="str">
        <f>九州オープン500データ!J21</f>
        <v>玄海</v>
      </c>
      <c r="T55" s="237"/>
      <c r="U55" s="237"/>
      <c r="V55" s="228" t="str">
        <f>九州オープン500データ!K21</f>
        <v>江崎ひとみ</v>
      </c>
      <c r="W55" s="229"/>
      <c r="X55" s="229"/>
      <c r="Y55" s="230"/>
      <c r="Z55" s="108">
        <v>1</v>
      </c>
    </row>
    <row r="56" spans="1:26" ht="15" customHeight="1">
      <c r="A56" s="109">
        <v>17</v>
      </c>
      <c r="B56" s="239">
        <f>九州オープン500データ!C22</f>
        <v>2018</v>
      </c>
      <c r="C56" s="239"/>
      <c r="D56" s="239" t="str">
        <f>九州オープン500データ!D22</f>
        <v>YB06372</v>
      </c>
      <c r="E56" s="239"/>
      <c r="F56" s="239"/>
      <c r="G56" s="108" t="str">
        <f>九州オープン500データ!E22</f>
        <v>♂</v>
      </c>
      <c r="H56" s="239" t="str">
        <f>九州オープン500データ!F22</f>
        <v>B</v>
      </c>
      <c r="I56" s="239"/>
      <c r="J56" s="240">
        <f>九州オープン500データ!G22</f>
        <v>475.517</v>
      </c>
      <c r="K56" s="240"/>
      <c r="L56" s="240"/>
      <c r="M56" s="238">
        <f>九州オープン500データ!H22</f>
        <v>0.27688657407407408</v>
      </c>
      <c r="N56" s="239"/>
      <c r="O56" s="239"/>
      <c r="P56" s="240">
        <f>九州オープン500データ!I22</f>
        <v>1192.6199999999999</v>
      </c>
      <c r="Q56" s="240"/>
      <c r="R56" s="240"/>
      <c r="S56" s="237" t="str">
        <f>九州オープン500データ!J22</f>
        <v>福岡</v>
      </c>
      <c r="T56" s="237"/>
      <c r="U56" s="237"/>
      <c r="V56" s="228" t="str">
        <f>九州オープン500データ!K22</f>
        <v>中川 和美</v>
      </c>
      <c r="W56" s="229"/>
      <c r="X56" s="229"/>
      <c r="Y56" s="230"/>
      <c r="Z56" s="108">
        <v>1</v>
      </c>
    </row>
    <row r="57" spans="1:26" ht="15" customHeight="1">
      <c r="A57" s="109">
        <v>18</v>
      </c>
      <c r="B57" s="239">
        <f>九州オープン500データ!C23</f>
        <v>2018</v>
      </c>
      <c r="C57" s="239"/>
      <c r="D57" s="239" t="str">
        <f>九州オープン500データ!D23</f>
        <v>YB05194</v>
      </c>
      <c r="E57" s="239"/>
      <c r="F57" s="239"/>
      <c r="G57" s="108" t="str">
        <f>九州オープン500データ!E23</f>
        <v>♂</v>
      </c>
      <c r="H57" s="239" t="str">
        <f>九州オープン500データ!F23</f>
        <v>B</v>
      </c>
      <c r="I57" s="239"/>
      <c r="J57" s="240">
        <f>九州オープン500データ!G23</f>
        <v>475.517</v>
      </c>
      <c r="K57" s="240"/>
      <c r="L57" s="240"/>
      <c r="M57" s="238">
        <f>九州オープン500データ!H23</f>
        <v>0.27690972222222221</v>
      </c>
      <c r="N57" s="239"/>
      <c r="O57" s="239"/>
      <c r="P57" s="240">
        <f>九州オープン500データ!I23</f>
        <v>1192.519</v>
      </c>
      <c r="Q57" s="240"/>
      <c r="R57" s="240"/>
      <c r="S57" s="237" t="str">
        <f>九州オープン500データ!J23</f>
        <v>福岡</v>
      </c>
      <c r="T57" s="237"/>
      <c r="U57" s="237"/>
      <c r="V57" s="228" t="str">
        <f>九州オープン500データ!K23</f>
        <v>中川 和美</v>
      </c>
      <c r="W57" s="229"/>
      <c r="X57" s="229"/>
      <c r="Y57" s="230"/>
      <c r="Z57" s="108">
        <v>1</v>
      </c>
    </row>
    <row r="58" spans="1:26" ht="15" customHeight="1">
      <c r="A58" s="109">
        <v>19</v>
      </c>
      <c r="B58" s="239">
        <f>九州オープン500データ!C24</f>
        <v>2017</v>
      </c>
      <c r="C58" s="239"/>
      <c r="D58" s="239" t="str">
        <f>九州オープン500データ!D24</f>
        <v>YB01319</v>
      </c>
      <c r="E58" s="239"/>
      <c r="F58" s="239"/>
      <c r="G58" s="108" t="str">
        <f>九州オープン500データ!E24</f>
        <v>♀</v>
      </c>
      <c r="H58" s="239" t="str">
        <f>九州オープン500データ!F24</f>
        <v>BW</v>
      </c>
      <c r="I58" s="239"/>
      <c r="J58" s="240">
        <f>九州オープン500データ!G24</f>
        <v>468.75799999999998</v>
      </c>
      <c r="K58" s="240"/>
      <c r="L58" s="240"/>
      <c r="M58" s="238">
        <f>九州オープン500データ!H24</f>
        <v>0.27302083333333332</v>
      </c>
      <c r="N58" s="239"/>
      <c r="O58" s="239"/>
      <c r="P58" s="240">
        <f>九州オープン500データ!I24</f>
        <v>1192.3130000000001</v>
      </c>
      <c r="Q58" s="240"/>
      <c r="R58" s="240"/>
      <c r="S58" s="237" t="str">
        <f>九州オープン500データ!J24</f>
        <v>福岡</v>
      </c>
      <c r="T58" s="237"/>
      <c r="U58" s="237"/>
      <c r="V58" s="228" t="str">
        <f>九州オープン500データ!K24</f>
        <v>市川 敏夫</v>
      </c>
      <c r="W58" s="229"/>
      <c r="X58" s="229"/>
      <c r="Y58" s="230"/>
      <c r="Z58" s="108">
        <v>1</v>
      </c>
    </row>
    <row r="59" spans="1:26" ht="15" customHeight="1">
      <c r="A59" s="109">
        <v>20</v>
      </c>
      <c r="B59" s="239">
        <f>九州オープン500データ!C25</f>
        <v>2018</v>
      </c>
      <c r="C59" s="239"/>
      <c r="D59" s="239" t="str">
        <f>九州オープン500データ!D25</f>
        <v>YB02339</v>
      </c>
      <c r="E59" s="239"/>
      <c r="F59" s="239"/>
      <c r="G59" s="108" t="str">
        <f>九州オープン500データ!E25</f>
        <v>♀</v>
      </c>
      <c r="H59" s="239" t="str">
        <f>九州オープン500データ!F25</f>
        <v>BC</v>
      </c>
      <c r="I59" s="239"/>
      <c r="J59" s="240">
        <f>九州オープン500データ!G25</f>
        <v>495.64299999999997</v>
      </c>
      <c r="K59" s="240"/>
      <c r="L59" s="240"/>
      <c r="M59" s="238">
        <f>九州オープン500データ!H25</f>
        <v>0.28873842592592591</v>
      </c>
      <c r="N59" s="239"/>
      <c r="O59" s="239"/>
      <c r="P59" s="240">
        <f>九州オープン500データ!I25</f>
        <v>1192.0709999999999</v>
      </c>
      <c r="Q59" s="240"/>
      <c r="R59" s="240"/>
      <c r="S59" s="237" t="str">
        <f>九州オープン500データ!J25</f>
        <v>福岡南部</v>
      </c>
      <c r="T59" s="237"/>
      <c r="U59" s="237"/>
      <c r="V59" s="228" t="str">
        <f>九州オープン500データ!K25</f>
        <v>原田　義弘</v>
      </c>
      <c r="W59" s="229"/>
      <c r="X59" s="229"/>
      <c r="Y59" s="230"/>
      <c r="Z59" s="108">
        <v>1</v>
      </c>
    </row>
    <row r="60" spans="1:26" ht="15" customHeight="1">
      <c r="A60" s="109">
        <v>21</v>
      </c>
      <c r="B60" s="239">
        <f>九州オープン500データ!C26</f>
        <v>2018</v>
      </c>
      <c r="C60" s="239"/>
      <c r="D60" s="239" t="str">
        <f>九州オープン500データ!D26</f>
        <v>YB03918</v>
      </c>
      <c r="E60" s="239"/>
      <c r="F60" s="239"/>
      <c r="G60" s="108" t="str">
        <f>九州オープン500データ!E26</f>
        <v>♀</v>
      </c>
      <c r="H60" s="239" t="str">
        <f>九州オープン500データ!F26</f>
        <v>BC</v>
      </c>
      <c r="I60" s="239"/>
      <c r="J60" s="240">
        <f>九州オープン500データ!G26</f>
        <v>485.767</v>
      </c>
      <c r="K60" s="240"/>
      <c r="L60" s="240"/>
      <c r="M60" s="238">
        <f>九州オープン500データ!H26</f>
        <v>0.28310185185185183</v>
      </c>
      <c r="N60" s="239"/>
      <c r="O60" s="239"/>
      <c r="P60" s="240">
        <f>九州オープン500データ!I26</f>
        <v>1191.58</v>
      </c>
      <c r="Q60" s="240"/>
      <c r="R60" s="240"/>
      <c r="S60" s="237" t="str">
        <f>九州オープン500データ!J26</f>
        <v>福岡</v>
      </c>
      <c r="T60" s="237"/>
      <c r="U60" s="237"/>
      <c r="V60" s="228" t="str">
        <f>九州オープン500データ!K26</f>
        <v>中村 明英</v>
      </c>
      <c r="W60" s="229"/>
      <c r="X60" s="229"/>
      <c r="Y60" s="230"/>
      <c r="Z60" s="108">
        <v>1</v>
      </c>
    </row>
    <row r="61" spans="1:26" ht="15" customHeight="1">
      <c r="A61" s="109">
        <v>22</v>
      </c>
      <c r="B61" s="239">
        <f>九州オープン500データ!C27</f>
        <v>2018</v>
      </c>
      <c r="C61" s="239"/>
      <c r="D61" s="239" t="str">
        <f>九州オープン500データ!D27</f>
        <v>YB03750</v>
      </c>
      <c r="E61" s="239"/>
      <c r="F61" s="239"/>
      <c r="G61" s="108" t="str">
        <f>九州オープン500データ!E27</f>
        <v>♂</v>
      </c>
      <c r="H61" s="239" t="str">
        <f>九州オープン500データ!F27</f>
        <v>B</v>
      </c>
      <c r="I61" s="239"/>
      <c r="J61" s="240">
        <f>九州オープン500データ!G27</f>
        <v>476.82</v>
      </c>
      <c r="K61" s="240"/>
      <c r="L61" s="240"/>
      <c r="M61" s="238">
        <f>九州オープン500データ!H27</f>
        <v>0.27815972222222224</v>
      </c>
      <c r="N61" s="239"/>
      <c r="O61" s="239"/>
      <c r="P61" s="240">
        <f>九州オープン500データ!I27</f>
        <v>1190.413</v>
      </c>
      <c r="Q61" s="240"/>
      <c r="R61" s="240"/>
      <c r="S61" s="237" t="str">
        <f>九州オープン500データ!J27</f>
        <v>福岡</v>
      </c>
      <c r="T61" s="237"/>
      <c r="U61" s="237"/>
      <c r="V61" s="228" t="str">
        <f>九州オープン500データ!K27</f>
        <v>荒木 泰治</v>
      </c>
      <c r="W61" s="229"/>
      <c r="X61" s="229"/>
      <c r="Y61" s="230"/>
      <c r="Z61" s="108">
        <v>1</v>
      </c>
    </row>
    <row r="62" spans="1:26" ht="15" customHeight="1">
      <c r="A62" s="109">
        <v>23</v>
      </c>
      <c r="B62" s="239">
        <f>九州オープン500データ!C28</f>
        <v>2018</v>
      </c>
      <c r="C62" s="239"/>
      <c r="D62" s="239" t="str">
        <f>九州オープン500データ!D28</f>
        <v>YB05247</v>
      </c>
      <c r="E62" s="239"/>
      <c r="F62" s="239"/>
      <c r="G62" s="108" t="str">
        <f>九州オープン500データ!E28</f>
        <v>♀</v>
      </c>
      <c r="H62" s="239" t="str">
        <f>九州オープン500データ!F28</f>
        <v>B</v>
      </c>
      <c r="I62" s="239"/>
      <c r="J62" s="240">
        <f>九州オープン500データ!G28</f>
        <v>479.66899999999998</v>
      </c>
      <c r="K62" s="240"/>
      <c r="L62" s="240"/>
      <c r="M62" s="238">
        <f>九州オープン500データ!H28</f>
        <v>0.28045138888888888</v>
      </c>
      <c r="N62" s="239"/>
      <c r="O62" s="239"/>
      <c r="P62" s="240">
        <f>九州オープン500データ!I28</f>
        <v>1187.74</v>
      </c>
      <c r="Q62" s="240"/>
      <c r="R62" s="240"/>
      <c r="S62" s="237" t="str">
        <f>九州オープン500データ!J28</f>
        <v>福岡</v>
      </c>
      <c r="T62" s="237"/>
      <c r="U62" s="237"/>
      <c r="V62" s="228" t="str">
        <f>九州オープン500データ!K28</f>
        <v>豊田 孝清</v>
      </c>
      <c r="W62" s="229"/>
      <c r="X62" s="229"/>
      <c r="Y62" s="230"/>
      <c r="Z62" s="108">
        <v>1</v>
      </c>
    </row>
    <row r="63" spans="1:26" ht="15" customHeight="1">
      <c r="A63" s="109">
        <v>24</v>
      </c>
      <c r="B63" s="239">
        <f>九州オープン500データ!C29</f>
        <v>2018</v>
      </c>
      <c r="C63" s="239"/>
      <c r="D63" s="239" t="str">
        <f>九州オープン500データ!D29</f>
        <v>YA05073</v>
      </c>
      <c r="E63" s="239"/>
      <c r="F63" s="239"/>
      <c r="G63" s="108" t="str">
        <f>九州オープン500データ!E29</f>
        <v>♀</v>
      </c>
      <c r="H63" s="239" t="str">
        <f>九州オープン500データ!F29</f>
        <v>B</v>
      </c>
      <c r="I63" s="239"/>
      <c r="J63" s="240">
        <f>九州オープン500データ!G29</f>
        <v>446.72199999999998</v>
      </c>
      <c r="K63" s="240"/>
      <c r="L63" s="240"/>
      <c r="M63" s="238">
        <f>九州オープン500データ!H29</f>
        <v>0.26119212962962962</v>
      </c>
      <c r="N63" s="239"/>
      <c r="O63" s="239"/>
      <c r="P63" s="240">
        <f>九州オープン500データ!I29</f>
        <v>1187.7239999999999</v>
      </c>
      <c r="Q63" s="240"/>
      <c r="R63" s="240"/>
      <c r="S63" s="237" t="str">
        <f>九州オープン500データ!J29</f>
        <v>ちくぜん</v>
      </c>
      <c r="T63" s="237"/>
      <c r="U63" s="237"/>
      <c r="V63" s="228" t="str">
        <f>九州オープン500データ!K29</f>
        <v>チクシ　ロフト</v>
      </c>
      <c r="W63" s="229"/>
      <c r="X63" s="229"/>
      <c r="Y63" s="230"/>
      <c r="Z63" s="108">
        <v>1</v>
      </c>
    </row>
    <row r="64" spans="1:26" ht="15" customHeight="1">
      <c r="A64" s="109">
        <v>25</v>
      </c>
      <c r="B64" s="239">
        <f>九州オープン500データ!C30</f>
        <v>2018</v>
      </c>
      <c r="C64" s="239"/>
      <c r="D64" s="239" t="str">
        <f>九州オープン500データ!D30</f>
        <v>YB06380</v>
      </c>
      <c r="E64" s="239"/>
      <c r="F64" s="239"/>
      <c r="G64" s="108" t="str">
        <f>九州オープン500データ!E30</f>
        <v>♀</v>
      </c>
      <c r="H64" s="239" t="str">
        <f>九州オープン500データ!F30</f>
        <v>BC</v>
      </c>
      <c r="I64" s="239"/>
      <c r="J64" s="240">
        <f>九州オープン500データ!G30</f>
        <v>475.517</v>
      </c>
      <c r="K64" s="240"/>
      <c r="L64" s="240"/>
      <c r="M64" s="238">
        <f>九州オープン500データ!H30</f>
        <v>0.27822916666666669</v>
      </c>
      <c r="N64" s="239"/>
      <c r="O64" s="239"/>
      <c r="P64" s="240">
        <f>九州オープン500データ!I30</f>
        <v>1186.8630000000001</v>
      </c>
      <c r="Q64" s="240"/>
      <c r="R64" s="240"/>
      <c r="S64" s="237" t="str">
        <f>九州オープン500データ!J30</f>
        <v>福岡</v>
      </c>
      <c r="T64" s="237"/>
      <c r="U64" s="237"/>
      <c r="V64" s="228" t="str">
        <f>九州オープン500データ!K30</f>
        <v>中川 和美</v>
      </c>
      <c r="W64" s="229"/>
      <c r="X64" s="229"/>
      <c r="Y64" s="230"/>
      <c r="Z64" s="108">
        <v>1</v>
      </c>
    </row>
  </sheetData>
  <mergeCells count="601">
    <mergeCell ref="Y20:Z20"/>
    <mergeCell ref="Y21:Z21"/>
    <mergeCell ref="Y22:Z22"/>
    <mergeCell ref="Y23:Z23"/>
    <mergeCell ref="Y30:Z30"/>
    <mergeCell ref="Y31:Z31"/>
    <mergeCell ref="Y32:Z32"/>
    <mergeCell ref="Y33:Z33"/>
    <mergeCell ref="Y37:Z37"/>
    <mergeCell ref="Y24:Z24"/>
    <mergeCell ref="Y25:Z25"/>
    <mergeCell ref="Y26:Z26"/>
    <mergeCell ref="Y27:Z27"/>
    <mergeCell ref="Y28:Z28"/>
    <mergeCell ref="W28:X28"/>
    <mergeCell ref="W29:X29"/>
    <mergeCell ref="W30:X30"/>
    <mergeCell ref="W31:X31"/>
    <mergeCell ref="W32:X32"/>
    <mergeCell ref="W33:X33"/>
    <mergeCell ref="W37:X37"/>
    <mergeCell ref="Y4:Z4"/>
    <mergeCell ref="Y5:Z5"/>
    <mergeCell ref="Y6:Z6"/>
    <mergeCell ref="Y7:Z7"/>
    <mergeCell ref="Y8:Z8"/>
    <mergeCell ref="Y9:Z9"/>
    <mergeCell ref="Y10:Z10"/>
    <mergeCell ref="Y11:Z11"/>
    <mergeCell ref="Y12:Z12"/>
    <mergeCell ref="Y13:Z13"/>
    <mergeCell ref="Y14:Z14"/>
    <mergeCell ref="Y15:Z15"/>
    <mergeCell ref="Y16:Z16"/>
    <mergeCell ref="Y17:Z17"/>
    <mergeCell ref="Y29:Z29"/>
    <mergeCell ref="Y18:Z18"/>
    <mergeCell ref="Y19:Z19"/>
    <mergeCell ref="W19:X19"/>
    <mergeCell ref="W20:X20"/>
    <mergeCell ref="W21:X21"/>
    <mergeCell ref="W22:X22"/>
    <mergeCell ref="W23:X23"/>
    <mergeCell ref="W24:X24"/>
    <mergeCell ref="W25:X25"/>
    <mergeCell ref="W26:X26"/>
    <mergeCell ref="W27:X27"/>
    <mergeCell ref="U29:V29"/>
    <mergeCell ref="U30:V30"/>
    <mergeCell ref="U31:V31"/>
    <mergeCell ref="U32:V32"/>
    <mergeCell ref="U33:V33"/>
    <mergeCell ref="U37:V37"/>
    <mergeCell ref="U34:V34"/>
    <mergeCell ref="Y3:Z3"/>
    <mergeCell ref="W3:X3"/>
    <mergeCell ref="W4:X4"/>
    <mergeCell ref="W5:X5"/>
    <mergeCell ref="W6:X6"/>
    <mergeCell ref="W7:X7"/>
    <mergeCell ref="W8:X8"/>
    <mergeCell ref="W9:X9"/>
    <mergeCell ref="W10:X10"/>
    <mergeCell ref="W11:X11"/>
    <mergeCell ref="W12:X12"/>
    <mergeCell ref="W13:X13"/>
    <mergeCell ref="W14:X14"/>
    <mergeCell ref="W15:X15"/>
    <mergeCell ref="W16:X16"/>
    <mergeCell ref="W17:X17"/>
    <mergeCell ref="W18:X18"/>
    <mergeCell ref="S33:T33"/>
    <mergeCell ref="S37:T37"/>
    <mergeCell ref="U5:V5"/>
    <mergeCell ref="U6:V6"/>
    <mergeCell ref="U7:V7"/>
    <mergeCell ref="U8:V8"/>
    <mergeCell ref="U9:V9"/>
    <mergeCell ref="U10:V10"/>
    <mergeCell ref="U11:V11"/>
    <mergeCell ref="U12:V12"/>
    <mergeCell ref="U13:V13"/>
    <mergeCell ref="U14:V14"/>
    <mergeCell ref="U17:V17"/>
    <mergeCell ref="U18:V18"/>
    <mergeCell ref="U19:V19"/>
    <mergeCell ref="U20:V20"/>
    <mergeCell ref="U21:V21"/>
    <mergeCell ref="U22:V22"/>
    <mergeCell ref="U23:V23"/>
    <mergeCell ref="U24:V24"/>
    <mergeCell ref="U25:V25"/>
    <mergeCell ref="U26:V26"/>
    <mergeCell ref="U27:V27"/>
    <mergeCell ref="U28:V28"/>
    <mergeCell ref="G33:H33"/>
    <mergeCell ref="I33:J33"/>
    <mergeCell ref="K33:L33"/>
    <mergeCell ref="M33:N33"/>
    <mergeCell ref="O33:P33"/>
    <mergeCell ref="Q33:R33"/>
    <mergeCell ref="S5:T5"/>
    <mergeCell ref="S6:T6"/>
    <mergeCell ref="S7:T7"/>
    <mergeCell ref="S11:T11"/>
    <mergeCell ref="S12:T12"/>
    <mergeCell ref="S8:T8"/>
    <mergeCell ref="S9:T9"/>
    <mergeCell ref="S13:T13"/>
    <mergeCell ref="S14:T14"/>
    <mergeCell ref="S17:T17"/>
    <mergeCell ref="S18:T18"/>
    <mergeCell ref="S19:T19"/>
    <mergeCell ref="S20:T20"/>
    <mergeCell ref="S21:T21"/>
    <mergeCell ref="S22:T22"/>
    <mergeCell ref="S23:T23"/>
    <mergeCell ref="S24:T24"/>
    <mergeCell ref="S25:T25"/>
    <mergeCell ref="A29:A33"/>
    <mergeCell ref="G29:H29"/>
    <mergeCell ref="G32:H32"/>
    <mergeCell ref="I29:J29"/>
    <mergeCell ref="K29:L29"/>
    <mergeCell ref="M29:N29"/>
    <mergeCell ref="O29:P29"/>
    <mergeCell ref="Q29:R29"/>
    <mergeCell ref="G30:H30"/>
    <mergeCell ref="I30:J30"/>
    <mergeCell ref="K30:L30"/>
    <mergeCell ref="M30:N30"/>
    <mergeCell ref="O30:P30"/>
    <mergeCell ref="Q30:R30"/>
    <mergeCell ref="G31:H31"/>
    <mergeCell ref="I31:J31"/>
    <mergeCell ref="K31:L31"/>
    <mergeCell ref="M31:N31"/>
    <mergeCell ref="O31:P31"/>
    <mergeCell ref="Q31:R31"/>
    <mergeCell ref="I32:J32"/>
    <mergeCell ref="K32:L32"/>
    <mergeCell ref="M32:N32"/>
    <mergeCell ref="O32:P32"/>
    <mergeCell ref="B29:F29"/>
    <mergeCell ref="B21:F21"/>
    <mergeCell ref="B22:F22"/>
    <mergeCell ref="B24:F24"/>
    <mergeCell ref="B8:F8"/>
    <mergeCell ref="B30:F30"/>
    <mergeCell ref="B31:F31"/>
    <mergeCell ref="B32:F32"/>
    <mergeCell ref="B33:F33"/>
    <mergeCell ref="B15:F15"/>
    <mergeCell ref="B16:F16"/>
    <mergeCell ref="B17:F17"/>
    <mergeCell ref="B18:F18"/>
    <mergeCell ref="B19:F19"/>
    <mergeCell ref="B25:F25"/>
    <mergeCell ref="B26:F26"/>
    <mergeCell ref="A2:Z2"/>
    <mergeCell ref="Q19:R19"/>
    <mergeCell ref="G19:H19"/>
    <mergeCell ref="I19:J19"/>
    <mergeCell ref="K19:L19"/>
    <mergeCell ref="B9:F9"/>
    <mergeCell ref="B10:F10"/>
    <mergeCell ref="B11:F11"/>
    <mergeCell ref="B12:F12"/>
    <mergeCell ref="B13:F13"/>
    <mergeCell ref="B14:F14"/>
    <mergeCell ref="B3:F3"/>
    <mergeCell ref="B4:F4"/>
    <mergeCell ref="B5:F5"/>
    <mergeCell ref="B6:F6"/>
    <mergeCell ref="B7:F7"/>
    <mergeCell ref="M17:N17"/>
    <mergeCell ref="O17:P17"/>
    <mergeCell ref="Q17:R17"/>
    <mergeCell ref="M13:N13"/>
    <mergeCell ref="Q11:R11"/>
    <mergeCell ref="O13:P13"/>
    <mergeCell ref="Q13:R13"/>
    <mergeCell ref="M14:N14"/>
    <mergeCell ref="B27:F27"/>
    <mergeCell ref="G25:H25"/>
    <mergeCell ref="K23:L23"/>
    <mergeCell ref="M26:N26"/>
    <mergeCell ref="M23:N23"/>
    <mergeCell ref="K27:L27"/>
    <mergeCell ref="M27:N27"/>
    <mergeCell ref="B20:F20"/>
    <mergeCell ref="G24:H24"/>
    <mergeCell ref="I24:J24"/>
    <mergeCell ref="G20:H20"/>
    <mergeCell ref="K24:L24"/>
    <mergeCell ref="B23:F23"/>
    <mergeCell ref="G21:H21"/>
    <mergeCell ref="I21:J21"/>
    <mergeCell ref="K21:L21"/>
    <mergeCell ref="M21:N21"/>
    <mergeCell ref="I27:J27"/>
    <mergeCell ref="G26:H26"/>
    <mergeCell ref="I26:J26"/>
    <mergeCell ref="G23:H23"/>
    <mergeCell ref="K22:L22"/>
    <mergeCell ref="G28:H28"/>
    <mergeCell ref="I28:J28"/>
    <mergeCell ref="M22:N22"/>
    <mergeCell ref="O22:P22"/>
    <mergeCell ref="G27:H27"/>
    <mergeCell ref="O26:P26"/>
    <mergeCell ref="O24:P24"/>
    <mergeCell ref="I20:J20"/>
    <mergeCell ref="K20:L20"/>
    <mergeCell ref="M20:N20"/>
    <mergeCell ref="K26:L26"/>
    <mergeCell ref="M24:N24"/>
    <mergeCell ref="O23:P23"/>
    <mergeCell ref="K25:L25"/>
    <mergeCell ref="Q28:R28"/>
    <mergeCell ref="Q25:R25"/>
    <mergeCell ref="M28:N28"/>
    <mergeCell ref="Q26:R26"/>
    <mergeCell ref="M25:N25"/>
    <mergeCell ref="O25:P25"/>
    <mergeCell ref="Q27:R27"/>
    <mergeCell ref="Q24:R24"/>
    <mergeCell ref="Q23:R23"/>
    <mergeCell ref="O27:P27"/>
    <mergeCell ref="B41:C41"/>
    <mergeCell ref="D41:F41"/>
    <mergeCell ref="H41:I41"/>
    <mergeCell ref="J41:L41"/>
    <mergeCell ref="B40:C40"/>
    <mergeCell ref="B43:C43"/>
    <mergeCell ref="D43:F43"/>
    <mergeCell ref="H43:I43"/>
    <mergeCell ref="J43:L43"/>
    <mergeCell ref="B42:C42"/>
    <mergeCell ref="H40:I40"/>
    <mergeCell ref="J40:L40"/>
    <mergeCell ref="D40:F40"/>
    <mergeCell ref="B45:C45"/>
    <mergeCell ref="D45:F45"/>
    <mergeCell ref="H45:I45"/>
    <mergeCell ref="J45:L45"/>
    <mergeCell ref="B44:C44"/>
    <mergeCell ref="D44:F44"/>
    <mergeCell ref="H44:I44"/>
    <mergeCell ref="S43:U43"/>
    <mergeCell ref="M42:O42"/>
    <mergeCell ref="P42:R42"/>
    <mergeCell ref="S42:U42"/>
    <mergeCell ref="M43:O43"/>
    <mergeCell ref="P43:R43"/>
    <mergeCell ref="D42:F42"/>
    <mergeCell ref="H42:I42"/>
    <mergeCell ref="J42:L42"/>
    <mergeCell ref="J44:L44"/>
    <mergeCell ref="M45:O45"/>
    <mergeCell ref="P45:R45"/>
    <mergeCell ref="M44:O44"/>
    <mergeCell ref="P44:R44"/>
    <mergeCell ref="S45:U45"/>
    <mergeCell ref="S44:U44"/>
    <mergeCell ref="S47:U47"/>
    <mergeCell ref="M46:O46"/>
    <mergeCell ref="P46:R46"/>
    <mergeCell ref="S46:U46"/>
    <mergeCell ref="M47:O47"/>
    <mergeCell ref="P47:R47"/>
    <mergeCell ref="B47:C47"/>
    <mergeCell ref="D47:F47"/>
    <mergeCell ref="H47:I47"/>
    <mergeCell ref="J47:L47"/>
    <mergeCell ref="B46:C46"/>
    <mergeCell ref="D46:F46"/>
    <mergeCell ref="H46:I46"/>
    <mergeCell ref="J46:L46"/>
    <mergeCell ref="S49:U49"/>
    <mergeCell ref="M48:O48"/>
    <mergeCell ref="P48:R48"/>
    <mergeCell ref="S48:U48"/>
    <mergeCell ref="B49:C49"/>
    <mergeCell ref="D49:F49"/>
    <mergeCell ref="H49:I49"/>
    <mergeCell ref="J49:L49"/>
    <mergeCell ref="B48:C48"/>
    <mergeCell ref="D48:F48"/>
    <mergeCell ref="H48:I48"/>
    <mergeCell ref="J48:L48"/>
    <mergeCell ref="M49:O49"/>
    <mergeCell ref="P49:R49"/>
    <mergeCell ref="S51:U51"/>
    <mergeCell ref="M50:O50"/>
    <mergeCell ref="P50:R50"/>
    <mergeCell ref="S50:U50"/>
    <mergeCell ref="M51:O51"/>
    <mergeCell ref="P51:R51"/>
    <mergeCell ref="B51:C51"/>
    <mergeCell ref="D51:F51"/>
    <mergeCell ref="H51:I51"/>
    <mergeCell ref="J51:L51"/>
    <mergeCell ref="B50:C50"/>
    <mergeCell ref="D50:F50"/>
    <mergeCell ref="H50:I50"/>
    <mergeCell ref="J50:L50"/>
    <mergeCell ref="S53:U53"/>
    <mergeCell ref="M52:O52"/>
    <mergeCell ref="P52:R52"/>
    <mergeCell ref="S52:U52"/>
    <mergeCell ref="B53:C53"/>
    <mergeCell ref="D53:F53"/>
    <mergeCell ref="H53:I53"/>
    <mergeCell ref="J53:L53"/>
    <mergeCell ref="B52:C52"/>
    <mergeCell ref="D52:F52"/>
    <mergeCell ref="H52:I52"/>
    <mergeCell ref="J52:L52"/>
    <mergeCell ref="M53:O53"/>
    <mergeCell ref="P53:R53"/>
    <mergeCell ref="S55:U55"/>
    <mergeCell ref="M54:O54"/>
    <mergeCell ref="P54:R54"/>
    <mergeCell ref="S54:U54"/>
    <mergeCell ref="M55:O55"/>
    <mergeCell ref="P55:R55"/>
    <mergeCell ref="B55:C55"/>
    <mergeCell ref="D55:F55"/>
    <mergeCell ref="H55:I55"/>
    <mergeCell ref="J55:L55"/>
    <mergeCell ref="B54:C54"/>
    <mergeCell ref="D54:F54"/>
    <mergeCell ref="H54:I54"/>
    <mergeCell ref="J54:L54"/>
    <mergeCell ref="S57:U57"/>
    <mergeCell ref="M56:O56"/>
    <mergeCell ref="P56:R56"/>
    <mergeCell ref="S56:U56"/>
    <mergeCell ref="B57:C57"/>
    <mergeCell ref="D57:F57"/>
    <mergeCell ref="H57:I57"/>
    <mergeCell ref="J57:L57"/>
    <mergeCell ref="B56:C56"/>
    <mergeCell ref="D56:F56"/>
    <mergeCell ref="H56:I56"/>
    <mergeCell ref="J56:L56"/>
    <mergeCell ref="M57:O57"/>
    <mergeCell ref="P57:R57"/>
    <mergeCell ref="S59:U59"/>
    <mergeCell ref="M58:O58"/>
    <mergeCell ref="P58:R58"/>
    <mergeCell ref="S58:U58"/>
    <mergeCell ref="M59:O59"/>
    <mergeCell ref="P59:R59"/>
    <mergeCell ref="B59:C59"/>
    <mergeCell ref="D59:F59"/>
    <mergeCell ref="H59:I59"/>
    <mergeCell ref="J59:L59"/>
    <mergeCell ref="B58:C58"/>
    <mergeCell ref="D58:F58"/>
    <mergeCell ref="H58:I58"/>
    <mergeCell ref="J58:L58"/>
    <mergeCell ref="S61:U61"/>
    <mergeCell ref="M60:O60"/>
    <mergeCell ref="P60:R60"/>
    <mergeCell ref="S60:U60"/>
    <mergeCell ref="B61:C61"/>
    <mergeCell ref="D61:F61"/>
    <mergeCell ref="H61:I61"/>
    <mergeCell ref="J61:L61"/>
    <mergeCell ref="B60:C60"/>
    <mergeCell ref="D60:F60"/>
    <mergeCell ref="H60:I60"/>
    <mergeCell ref="J60:L60"/>
    <mergeCell ref="M61:O61"/>
    <mergeCell ref="P61:R61"/>
    <mergeCell ref="M62:O62"/>
    <mergeCell ref="P62:R62"/>
    <mergeCell ref="S62:U62"/>
    <mergeCell ref="M63:O63"/>
    <mergeCell ref="P63:R63"/>
    <mergeCell ref="M64:O64"/>
    <mergeCell ref="P64:R64"/>
    <mergeCell ref="S64:U64"/>
    <mergeCell ref="B62:C62"/>
    <mergeCell ref="D62:F62"/>
    <mergeCell ref="H62:I62"/>
    <mergeCell ref="J62:L62"/>
    <mergeCell ref="B64:C64"/>
    <mergeCell ref="D64:F64"/>
    <mergeCell ref="H64:I64"/>
    <mergeCell ref="J64:L64"/>
    <mergeCell ref="S63:U63"/>
    <mergeCell ref="B63:C63"/>
    <mergeCell ref="D63:F63"/>
    <mergeCell ref="H63:I63"/>
    <mergeCell ref="J63:L63"/>
    <mergeCell ref="V56:Y56"/>
    <mergeCell ref="V57:Y57"/>
    <mergeCell ref="V50:Y50"/>
    <mergeCell ref="V51:Y51"/>
    <mergeCell ref="V52:Y52"/>
    <mergeCell ref="V53:Y53"/>
    <mergeCell ref="V62:Y62"/>
    <mergeCell ref="V63:Y63"/>
    <mergeCell ref="V64:Y64"/>
    <mergeCell ref="V58:Y58"/>
    <mergeCell ref="V59:Y59"/>
    <mergeCell ref="V60:Y60"/>
    <mergeCell ref="V61:Y61"/>
    <mergeCell ref="V46:Y46"/>
    <mergeCell ref="V47:Y47"/>
    <mergeCell ref="V48:Y48"/>
    <mergeCell ref="V49:Y49"/>
    <mergeCell ref="V43:Y43"/>
    <mergeCell ref="V44:Y44"/>
    <mergeCell ref="V45:Y45"/>
    <mergeCell ref="V54:Y54"/>
    <mergeCell ref="V55:Y55"/>
    <mergeCell ref="O18:P18"/>
    <mergeCell ref="Q18:R18"/>
    <mergeCell ref="M18:N18"/>
    <mergeCell ref="O20:P20"/>
    <mergeCell ref="Q20:R20"/>
    <mergeCell ref="Q21:R21"/>
    <mergeCell ref="Q32:R32"/>
    <mergeCell ref="S26:T26"/>
    <mergeCell ref="S27:T27"/>
    <mergeCell ref="Q22:R22"/>
    <mergeCell ref="O28:P28"/>
    <mergeCell ref="M19:N19"/>
    <mergeCell ref="O19:P19"/>
    <mergeCell ref="S28:T28"/>
    <mergeCell ref="S29:T29"/>
    <mergeCell ref="S30:T30"/>
    <mergeCell ref="S31:T31"/>
    <mergeCell ref="S32:T32"/>
    <mergeCell ref="O21:P21"/>
    <mergeCell ref="V42:Y42"/>
    <mergeCell ref="O37:P37"/>
    <mergeCell ref="S41:U41"/>
    <mergeCell ref="M40:O40"/>
    <mergeCell ref="P40:R40"/>
    <mergeCell ref="V41:Y41"/>
    <mergeCell ref="M37:N37"/>
    <mergeCell ref="Q37:R37"/>
    <mergeCell ref="S39:U39"/>
    <mergeCell ref="M41:O41"/>
    <mergeCell ref="P41:R41"/>
    <mergeCell ref="S40:U40"/>
    <mergeCell ref="M39:O39"/>
    <mergeCell ref="P39:R39"/>
    <mergeCell ref="A1:Z1"/>
    <mergeCell ref="V39:Y39"/>
    <mergeCell ref="V40:Y40"/>
    <mergeCell ref="M3:N3"/>
    <mergeCell ref="O3:P3"/>
    <mergeCell ref="G37:H37"/>
    <mergeCell ref="I37:J37"/>
    <mergeCell ref="K37:L37"/>
    <mergeCell ref="Q3:R3"/>
    <mergeCell ref="G3:H3"/>
    <mergeCell ref="B39:C39"/>
    <mergeCell ref="J39:L39"/>
    <mergeCell ref="I17:J17"/>
    <mergeCell ref="H39:I39"/>
    <mergeCell ref="D39:F39"/>
    <mergeCell ref="G22:H22"/>
    <mergeCell ref="B37:F37"/>
    <mergeCell ref="G17:H17"/>
    <mergeCell ref="G16:H16"/>
    <mergeCell ref="G7:H7"/>
    <mergeCell ref="I7:J7"/>
    <mergeCell ref="K7:L7"/>
    <mergeCell ref="I23:J23"/>
    <mergeCell ref="I25:J25"/>
    <mergeCell ref="I3:J3"/>
    <mergeCell ref="K3:L3"/>
    <mergeCell ref="U3:V3"/>
    <mergeCell ref="K4:L4"/>
    <mergeCell ref="M4:N4"/>
    <mergeCell ref="O4:P4"/>
    <mergeCell ref="Q4:R4"/>
    <mergeCell ref="S3:T3"/>
    <mergeCell ref="S4:T4"/>
    <mergeCell ref="U4:V4"/>
    <mergeCell ref="Q5:R5"/>
    <mergeCell ref="Q6:R6"/>
    <mergeCell ref="G9:H9"/>
    <mergeCell ref="I9:J9"/>
    <mergeCell ref="A4:A7"/>
    <mergeCell ref="G4:H4"/>
    <mergeCell ref="I4:J4"/>
    <mergeCell ref="A8:A12"/>
    <mergeCell ref="G8:H8"/>
    <mergeCell ref="I8:J8"/>
    <mergeCell ref="M7:N7"/>
    <mergeCell ref="O7:P7"/>
    <mergeCell ref="G10:H10"/>
    <mergeCell ref="G5:H5"/>
    <mergeCell ref="I5:J5"/>
    <mergeCell ref="K5:L5"/>
    <mergeCell ref="M5:N5"/>
    <mergeCell ref="O5:P5"/>
    <mergeCell ref="G6:H6"/>
    <mergeCell ref="I6:J6"/>
    <mergeCell ref="K6:L6"/>
    <mergeCell ref="M6:N6"/>
    <mergeCell ref="O6:P6"/>
    <mergeCell ref="Q7:R7"/>
    <mergeCell ref="S10:T10"/>
    <mergeCell ref="G11:H11"/>
    <mergeCell ref="I11:J11"/>
    <mergeCell ref="K11:L11"/>
    <mergeCell ref="M11:N11"/>
    <mergeCell ref="O11:P11"/>
    <mergeCell ref="I10:J10"/>
    <mergeCell ref="K8:L8"/>
    <mergeCell ref="M8:N8"/>
    <mergeCell ref="O8:P8"/>
    <mergeCell ref="Q8:R8"/>
    <mergeCell ref="K9:L9"/>
    <mergeCell ref="M9:N9"/>
    <mergeCell ref="O9:P9"/>
    <mergeCell ref="Q9:R9"/>
    <mergeCell ref="G12:H12"/>
    <mergeCell ref="I12:J12"/>
    <mergeCell ref="K12:L12"/>
    <mergeCell ref="G15:H15"/>
    <mergeCell ref="I15:J15"/>
    <mergeCell ref="M12:N12"/>
    <mergeCell ref="O12:P12"/>
    <mergeCell ref="Q12:R12"/>
    <mergeCell ref="K10:L10"/>
    <mergeCell ref="M10:N10"/>
    <mergeCell ref="O10:P10"/>
    <mergeCell ref="Q10:R10"/>
    <mergeCell ref="U15:V15"/>
    <mergeCell ref="O14:P14"/>
    <mergeCell ref="Q14:R14"/>
    <mergeCell ref="U16:V16"/>
    <mergeCell ref="S15:T15"/>
    <mergeCell ref="S16:T16"/>
    <mergeCell ref="K15:L15"/>
    <mergeCell ref="M15:N15"/>
    <mergeCell ref="O15:P15"/>
    <mergeCell ref="M16:N16"/>
    <mergeCell ref="O16:P16"/>
    <mergeCell ref="K16:L16"/>
    <mergeCell ref="K14:L14"/>
    <mergeCell ref="A34:A36"/>
    <mergeCell ref="B34:F34"/>
    <mergeCell ref="B35:F35"/>
    <mergeCell ref="B36:F36"/>
    <mergeCell ref="G34:H34"/>
    <mergeCell ref="G35:H35"/>
    <mergeCell ref="G36:H36"/>
    <mergeCell ref="Q16:R16"/>
    <mergeCell ref="Q15:R15"/>
    <mergeCell ref="A13:A17"/>
    <mergeCell ref="G13:H13"/>
    <mergeCell ref="I13:J13"/>
    <mergeCell ref="K13:L13"/>
    <mergeCell ref="I16:J16"/>
    <mergeCell ref="K17:L17"/>
    <mergeCell ref="G14:H14"/>
    <mergeCell ref="I14:J14"/>
    <mergeCell ref="B28:F28"/>
    <mergeCell ref="K28:L28"/>
    <mergeCell ref="A18:A28"/>
    <mergeCell ref="G18:H18"/>
    <mergeCell ref="I18:J18"/>
    <mergeCell ref="K18:L18"/>
    <mergeCell ref="I22:J22"/>
    <mergeCell ref="W34:X34"/>
    <mergeCell ref="Y34:Z34"/>
    <mergeCell ref="I35:J35"/>
    <mergeCell ref="K35:L35"/>
    <mergeCell ref="M35:N35"/>
    <mergeCell ref="O35:P35"/>
    <mergeCell ref="Q35:R35"/>
    <mergeCell ref="S35:T35"/>
    <mergeCell ref="U35:V35"/>
    <mergeCell ref="W35:X35"/>
    <mergeCell ref="I34:J34"/>
    <mergeCell ref="K34:L34"/>
    <mergeCell ref="M34:N34"/>
    <mergeCell ref="O34:P34"/>
    <mergeCell ref="Q34:R34"/>
    <mergeCell ref="S34:T34"/>
    <mergeCell ref="Y35:Z35"/>
    <mergeCell ref="I36:J36"/>
    <mergeCell ref="K36:L36"/>
    <mergeCell ref="M36:N36"/>
    <mergeCell ref="O36:P36"/>
    <mergeCell ref="Q36:R36"/>
    <mergeCell ref="S36:T36"/>
    <mergeCell ref="U36:V36"/>
    <mergeCell ref="W36:X36"/>
    <mergeCell ref="Y36:Z36"/>
  </mergeCells>
  <phoneticPr fontId="2"/>
  <pageMargins left="0.39370078740157483" right="0.39370078740157483" top="0" bottom="0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553"/>
  <sheetViews>
    <sheetView workbookViewId="0">
      <pane ySplit="5" topLeftCell="A6" activePane="bottomLeft" state="frozen"/>
      <selection pane="bottomLeft"/>
    </sheetView>
  </sheetViews>
  <sheetFormatPr defaultRowHeight="13.2"/>
  <cols>
    <col min="1" max="1" width="3.21875" customWidth="1"/>
    <col min="2" max="3" width="5.6640625" customWidth="1"/>
    <col min="4" max="4" width="9.6640625" customWidth="1"/>
    <col min="5" max="5" width="4.6640625" customWidth="1"/>
    <col min="6" max="6" width="7.6640625" customWidth="1"/>
    <col min="7" max="8" width="9.6640625" customWidth="1"/>
    <col min="9" max="9" width="10.6640625" style="114" customWidth="1"/>
    <col min="10" max="10" width="9.33203125" customWidth="1"/>
    <col min="11" max="11" width="10.6640625" style="103" customWidth="1"/>
    <col min="12" max="12" width="7.21875" style="103" customWidth="1"/>
  </cols>
  <sheetData>
    <row r="2" spans="2:27" ht="16.2">
      <c r="B2" s="310" t="s">
        <v>5573</v>
      </c>
      <c r="C2" s="310"/>
      <c r="D2" s="310"/>
      <c r="E2" s="310"/>
      <c r="F2" s="310"/>
      <c r="G2" s="310"/>
      <c r="H2" s="310"/>
      <c r="I2" s="310"/>
      <c r="J2" s="310"/>
      <c r="K2" s="310"/>
      <c r="L2" s="131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</row>
    <row r="3" spans="2:27">
      <c r="B3" s="311" t="s">
        <v>5707</v>
      </c>
      <c r="C3" s="311"/>
      <c r="D3" s="311"/>
      <c r="E3" s="311"/>
      <c r="F3" s="311"/>
      <c r="G3" s="311"/>
      <c r="H3" s="311"/>
      <c r="I3" s="311"/>
      <c r="J3" s="311"/>
      <c r="K3" s="311"/>
      <c r="L3" s="129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128"/>
      <c r="AA3" s="128"/>
    </row>
    <row r="5" spans="2:27">
      <c r="B5" s="8" t="s">
        <v>22</v>
      </c>
      <c r="C5" s="8" t="s">
        <v>5524</v>
      </c>
      <c r="D5" s="8" t="s">
        <v>5706</v>
      </c>
      <c r="E5" s="8" t="s">
        <v>24</v>
      </c>
      <c r="F5" s="8" t="s">
        <v>5522</v>
      </c>
      <c r="G5" s="8" t="s">
        <v>25</v>
      </c>
      <c r="H5" s="8" t="s">
        <v>26</v>
      </c>
      <c r="I5" s="132" t="s">
        <v>27</v>
      </c>
      <c r="J5" s="8" t="s">
        <v>28</v>
      </c>
      <c r="K5" s="38" t="s">
        <v>5705</v>
      </c>
      <c r="L5" s="38" t="s">
        <v>5704</v>
      </c>
    </row>
    <row r="6" spans="2:27">
      <c r="B6" s="8">
        <v>1</v>
      </c>
      <c r="C6" s="133">
        <v>2018</v>
      </c>
      <c r="D6" s="133" t="s">
        <v>5703</v>
      </c>
      <c r="E6" s="133" t="s">
        <v>99</v>
      </c>
      <c r="F6" s="133" t="s">
        <v>141</v>
      </c>
      <c r="G6" s="134">
        <v>456.56700000000001</v>
      </c>
      <c r="H6" s="135">
        <v>0.26024305555555555</v>
      </c>
      <c r="I6" s="133">
        <v>1218.3240000000001</v>
      </c>
      <c r="J6" s="133" t="s">
        <v>4564</v>
      </c>
      <c r="K6" s="133" t="s">
        <v>417</v>
      </c>
      <c r="L6" s="133">
        <v>1</v>
      </c>
    </row>
    <row r="7" spans="2:27">
      <c r="B7" s="8">
        <v>2</v>
      </c>
      <c r="C7" s="133">
        <v>2018</v>
      </c>
      <c r="D7" s="133" t="s">
        <v>3906</v>
      </c>
      <c r="E7" s="133" t="s">
        <v>99</v>
      </c>
      <c r="F7" s="133" t="s">
        <v>89</v>
      </c>
      <c r="G7" s="134">
        <v>485.767</v>
      </c>
      <c r="H7" s="135">
        <v>0.27715277777777775</v>
      </c>
      <c r="I7" s="133">
        <v>1217.1559999999999</v>
      </c>
      <c r="J7" s="133" t="s">
        <v>4564</v>
      </c>
      <c r="K7" s="133" t="s">
        <v>243</v>
      </c>
      <c r="L7" s="133">
        <v>1</v>
      </c>
    </row>
    <row r="8" spans="2:27">
      <c r="B8" s="8">
        <v>3</v>
      </c>
      <c r="C8" s="133">
        <v>2018</v>
      </c>
      <c r="D8" s="133" t="s">
        <v>1941</v>
      </c>
      <c r="E8" s="133" t="s">
        <v>99</v>
      </c>
      <c r="F8" s="133" t="s">
        <v>167</v>
      </c>
      <c r="G8" s="134">
        <v>454.666</v>
      </c>
      <c r="H8" s="135">
        <v>0.25942129629629629</v>
      </c>
      <c r="I8" s="133">
        <v>1217.096</v>
      </c>
      <c r="J8" s="133" t="s">
        <v>4564</v>
      </c>
      <c r="K8" s="133" t="s">
        <v>450</v>
      </c>
      <c r="L8" s="133">
        <v>1</v>
      </c>
    </row>
    <row r="9" spans="2:27">
      <c r="B9" s="8">
        <v>4</v>
      </c>
      <c r="C9" s="133">
        <v>2018</v>
      </c>
      <c r="D9" s="133" t="s">
        <v>398</v>
      </c>
      <c r="E9" s="133" t="s">
        <v>77</v>
      </c>
      <c r="F9" s="133" t="s">
        <v>141</v>
      </c>
      <c r="G9" s="134">
        <v>485.767</v>
      </c>
      <c r="H9" s="135">
        <v>0.27719907407407407</v>
      </c>
      <c r="I9" s="133">
        <v>1216.954</v>
      </c>
      <c r="J9" s="133" t="s">
        <v>4564</v>
      </c>
      <c r="K9" s="133" t="s">
        <v>243</v>
      </c>
      <c r="L9" s="133">
        <v>1</v>
      </c>
    </row>
    <row r="10" spans="2:27">
      <c r="B10" s="8">
        <v>5</v>
      </c>
      <c r="C10" s="133">
        <v>2018</v>
      </c>
      <c r="D10" s="133" t="s">
        <v>2530</v>
      </c>
      <c r="E10" s="133" t="s">
        <v>99</v>
      </c>
      <c r="F10" s="133" t="s">
        <v>141</v>
      </c>
      <c r="G10" s="134">
        <v>468.75799999999998</v>
      </c>
      <c r="H10" s="135">
        <v>0.26973379629629629</v>
      </c>
      <c r="I10" s="133">
        <v>1206.845</v>
      </c>
      <c r="J10" s="133" t="s">
        <v>4564</v>
      </c>
      <c r="K10" s="133" t="s">
        <v>314</v>
      </c>
      <c r="L10" s="133">
        <v>1</v>
      </c>
    </row>
    <row r="11" spans="2:27">
      <c r="B11" s="8">
        <v>6</v>
      </c>
      <c r="C11" s="133">
        <v>2018</v>
      </c>
      <c r="D11" s="133" t="s">
        <v>824</v>
      </c>
      <c r="E11" s="133" t="s">
        <v>99</v>
      </c>
      <c r="F11" s="133" t="s">
        <v>78</v>
      </c>
      <c r="G11" s="134">
        <v>475.517</v>
      </c>
      <c r="H11" s="135">
        <v>0.27373842592592595</v>
      </c>
      <c r="I11" s="133">
        <v>1206.335</v>
      </c>
      <c r="J11" s="133" t="s">
        <v>4564</v>
      </c>
      <c r="K11" s="133" t="s">
        <v>134</v>
      </c>
      <c r="L11" s="133">
        <v>1</v>
      </c>
    </row>
    <row r="12" spans="2:27">
      <c r="B12" s="8">
        <v>7</v>
      </c>
      <c r="C12" s="8">
        <v>2018</v>
      </c>
      <c r="D12" s="8">
        <v>6330</v>
      </c>
      <c r="E12" s="8" t="s">
        <v>99</v>
      </c>
      <c r="F12" s="8" t="s">
        <v>214</v>
      </c>
      <c r="G12" s="8">
        <v>412.75900000000001</v>
      </c>
      <c r="H12" s="136">
        <v>0.23802083333333335</v>
      </c>
      <c r="I12" s="8">
        <v>1204.2560000000001</v>
      </c>
      <c r="J12" s="8" t="s">
        <v>5578</v>
      </c>
      <c r="K12" s="8" t="s">
        <v>5580</v>
      </c>
      <c r="L12" s="38">
        <v>1</v>
      </c>
    </row>
    <row r="13" spans="2:27">
      <c r="B13" s="8">
        <v>8</v>
      </c>
      <c r="C13" s="133">
        <v>2018</v>
      </c>
      <c r="D13" s="133" t="s">
        <v>4915</v>
      </c>
      <c r="E13" s="133" t="s">
        <v>99</v>
      </c>
      <c r="F13" s="133" t="s">
        <v>141</v>
      </c>
      <c r="G13" s="134">
        <v>478.08199999999999</v>
      </c>
      <c r="H13" s="135">
        <v>0.27582175925925928</v>
      </c>
      <c r="I13" s="133">
        <v>1203.681</v>
      </c>
      <c r="J13" s="133" t="s">
        <v>4708</v>
      </c>
      <c r="K13" s="133" t="s">
        <v>4728</v>
      </c>
      <c r="L13" s="133">
        <v>1</v>
      </c>
    </row>
    <row r="14" spans="2:27">
      <c r="B14" s="8">
        <v>9</v>
      </c>
      <c r="C14" s="8">
        <v>2017</v>
      </c>
      <c r="D14" s="8">
        <v>20808</v>
      </c>
      <c r="E14" s="8" t="s">
        <v>99</v>
      </c>
      <c r="F14" s="8" t="s">
        <v>812</v>
      </c>
      <c r="G14" s="8">
        <v>412.75900000000001</v>
      </c>
      <c r="H14" s="136">
        <v>0.23822916666666669</v>
      </c>
      <c r="I14" s="8">
        <v>1203.203</v>
      </c>
      <c r="J14" s="8" t="s">
        <v>5578</v>
      </c>
      <c r="K14" s="8" t="s">
        <v>5580</v>
      </c>
      <c r="L14" s="38">
        <v>1</v>
      </c>
    </row>
    <row r="15" spans="2:27">
      <c r="B15" s="8">
        <v>10</v>
      </c>
      <c r="C15" s="8">
        <v>2017</v>
      </c>
      <c r="D15" s="8">
        <v>20079</v>
      </c>
      <c r="E15" s="8" t="s">
        <v>99</v>
      </c>
      <c r="F15" s="8" t="s">
        <v>89</v>
      </c>
      <c r="G15" s="8">
        <v>412.75900000000001</v>
      </c>
      <c r="H15" s="136">
        <v>0.23824074074074075</v>
      </c>
      <c r="I15" s="8">
        <v>1203.1469999999999</v>
      </c>
      <c r="J15" s="8" t="s">
        <v>5578</v>
      </c>
      <c r="K15" s="8" t="s">
        <v>5580</v>
      </c>
      <c r="L15" s="38">
        <v>1</v>
      </c>
    </row>
    <row r="16" spans="2:27">
      <c r="B16" s="8">
        <v>11</v>
      </c>
      <c r="C16" s="8">
        <v>2018</v>
      </c>
      <c r="D16" s="8">
        <v>6349</v>
      </c>
      <c r="E16" s="8" t="s">
        <v>77</v>
      </c>
      <c r="F16" s="8" t="s">
        <v>141</v>
      </c>
      <c r="G16" s="8">
        <v>412.75900000000001</v>
      </c>
      <c r="H16" s="136">
        <v>0.23827546296296295</v>
      </c>
      <c r="I16" s="8">
        <v>1202.972</v>
      </c>
      <c r="J16" s="8" t="s">
        <v>5578</v>
      </c>
      <c r="K16" s="8" t="s">
        <v>5580</v>
      </c>
      <c r="L16" s="38">
        <v>1</v>
      </c>
    </row>
    <row r="17" spans="2:12">
      <c r="B17" s="8">
        <v>12</v>
      </c>
      <c r="C17" s="8">
        <v>2018</v>
      </c>
      <c r="D17" s="8">
        <v>6391</v>
      </c>
      <c r="E17" s="8" t="s">
        <v>99</v>
      </c>
      <c r="F17" s="8" t="s">
        <v>89</v>
      </c>
      <c r="G17" s="8">
        <v>412.77100000000002</v>
      </c>
      <c r="H17" s="136">
        <v>0.23836805555555554</v>
      </c>
      <c r="I17" s="8">
        <v>1202.537</v>
      </c>
      <c r="J17" s="8" t="s">
        <v>5578</v>
      </c>
      <c r="K17" s="8" t="s">
        <v>5607</v>
      </c>
      <c r="L17" s="38">
        <v>1</v>
      </c>
    </row>
    <row r="18" spans="2:12">
      <c r="B18" s="8">
        <v>13</v>
      </c>
      <c r="C18" s="8">
        <v>2017</v>
      </c>
      <c r="D18" s="8">
        <v>20486</v>
      </c>
      <c r="E18" s="8" t="s">
        <v>77</v>
      </c>
      <c r="F18" s="8" t="s">
        <v>100</v>
      </c>
      <c r="G18" s="8">
        <v>413.91300000000001</v>
      </c>
      <c r="H18" s="136">
        <v>0.23907407407407408</v>
      </c>
      <c r="I18" s="8">
        <v>1202.3050000000001</v>
      </c>
      <c r="J18" s="8" t="s">
        <v>5578</v>
      </c>
      <c r="K18" s="8" t="s">
        <v>5600</v>
      </c>
      <c r="L18" s="38">
        <v>1</v>
      </c>
    </row>
    <row r="19" spans="2:12">
      <c r="B19" s="8">
        <v>14</v>
      </c>
      <c r="C19" s="133">
        <v>2018</v>
      </c>
      <c r="D19" s="133" t="s">
        <v>4914</v>
      </c>
      <c r="E19" s="133" t="s">
        <v>77</v>
      </c>
      <c r="F19" s="133" t="s">
        <v>218</v>
      </c>
      <c r="G19" s="134">
        <v>458.608</v>
      </c>
      <c r="H19" s="135">
        <v>0.26659722222222221</v>
      </c>
      <c r="I19" s="133">
        <v>1194.6020000000001</v>
      </c>
      <c r="J19" s="133" t="s">
        <v>4708</v>
      </c>
      <c r="K19" s="133" t="s">
        <v>4707</v>
      </c>
      <c r="L19" s="133">
        <v>1</v>
      </c>
    </row>
    <row r="20" spans="2:12">
      <c r="B20" s="8">
        <v>15</v>
      </c>
      <c r="C20" s="133">
        <v>2018</v>
      </c>
      <c r="D20" s="133" t="s">
        <v>1193</v>
      </c>
      <c r="E20" s="133" t="s">
        <v>99</v>
      </c>
      <c r="F20" s="133" t="s">
        <v>141</v>
      </c>
      <c r="G20" s="134">
        <v>468.75799999999998</v>
      </c>
      <c r="H20" s="135">
        <v>0.27283564814814815</v>
      </c>
      <c r="I20" s="133">
        <v>1193.123</v>
      </c>
      <c r="J20" s="133" t="s">
        <v>4564</v>
      </c>
      <c r="K20" s="133" t="s">
        <v>314</v>
      </c>
      <c r="L20" s="133">
        <v>1</v>
      </c>
    </row>
    <row r="21" spans="2:12">
      <c r="B21" s="8">
        <v>16</v>
      </c>
      <c r="C21" s="133">
        <v>2018</v>
      </c>
      <c r="D21" s="133" t="s">
        <v>4913</v>
      </c>
      <c r="E21" s="133" t="s">
        <v>77</v>
      </c>
      <c r="F21" s="133" t="s">
        <v>167</v>
      </c>
      <c r="G21" s="134">
        <v>466.63600000000002</v>
      </c>
      <c r="H21" s="135">
        <v>0.27167824074074071</v>
      </c>
      <c r="I21" s="133">
        <v>1192.7829999999999</v>
      </c>
      <c r="J21" s="133" t="s">
        <v>4708</v>
      </c>
      <c r="K21" s="133" t="s">
        <v>4835</v>
      </c>
      <c r="L21" s="133">
        <v>1</v>
      </c>
    </row>
    <row r="22" spans="2:12">
      <c r="B22" s="8">
        <v>17</v>
      </c>
      <c r="C22" s="133">
        <v>2018</v>
      </c>
      <c r="D22" s="133" t="s">
        <v>1039</v>
      </c>
      <c r="E22" s="133" t="s">
        <v>77</v>
      </c>
      <c r="F22" s="133" t="s">
        <v>141</v>
      </c>
      <c r="G22" s="134">
        <v>475.517</v>
      </c>
      <c r="H22" s="135">
        <v>0.27688657407407408</v>
      </c>
      <c r="I22" s="133">
        <v>1192.6199999999999</v>
      </c>
      <c r="J22" s="133" t="s">
        <v>4564</v>
      </c>
      <c r="K22" s="133" t="s">
        <v>134</v>
      </c>
      <c r="L22" s="133">
        <v>1</v>
      </c>
    </row>
    <row r="23" spans="2:12">
      <c r="B23" s="8">
        <v>18</v>
      </c>
      <c r="C23" s="133">
        <v>2018</v>
      </c>
      <c r="D23" s="133" t="s">
        <v>2084</v>
      </c>
      <c r="E23" s="133" t="s">
        <v>77</v>
      </c>
      <c r="F23" s="133" t="s">
        <v>141</v>
      </c>
      <c r="G23" s="134">
        <v>475.517</v>
      </c>
      <c r="H23" s="135">
        <v>0.27690972222222221</v>
      </c>
      <c r="I23" s="133">
        <v>1192.519</v>
      </c>
      <c r="J23" s="133" t="s">
        <v>4564</v>
      </c>
      <c r="K23" s="133" t="s">
        <v>134</v>
      </c>
      <c r="L23" s="133">
        <v>1</v>
      </c>
    </row>
    <row r="24" spans="2:12">
      <c r="B24" s="8">
        <v>19</v>
      </c>
      <c r="C24" s="133">
        <v>2017</v>
      </c>
      <c r="D24" s="133" t="s">
        <v>2685</v>
      </c>
      <c r="E24" s="133" t="s">
        <v>99</v>
      </c>
      <c r="F24" s="133" t="s">
        <v>167</v>
      </c>
      <c r="G24" s="134">
        <v>468.75799999999998</v>
      </c>
      <c r="H24" s="135">
        <v>0.27302083333333332</v>
      </c>
      <c r="I24" s="133">
        <v>1192.3130000000001</v>
      </c>
      <c r="J24" s="133" t="s">
        <v>4564</v>
      </c>
      <c r="K24" s="133" t="s">
        <v>314</v>
      </c>
      <c r="L24" s="133">
        <v>1</v>
      </c>
    </row>
    <row r="25" spans="2:12">
      <c r="B25" s="8">
        <v>20</v>
      </c>
      <c r="C25" s="133">
        <v>2018</v>
      </c>
      <c r="D25" s="133" t="s">
        <v>4912</v>
      </c>
      <c r="E25" s="133" t="s">
        <v>99</v>
      </c>
      <c r="F25" s="133" t="s">
        <v>89</v>
      </c>
      <c r="G25" s="134">
        <v>495.64299999999997</v>
      </c>
      <c r="H25" s="135">
        <v>0.28873842592592591</v>
      </c>
      <c r="I25" s="133">
        <v>1192.0709999999999</v>
      </c>
      <c r="J25" s="133" t="s">
        <v>44</v>
      </c>
      <c r="K25" s="133" t="s">
        <v>4644</v>
      </c>
      <c r="L25" s="133">
        <v>1</v>
      </c>
    </row>
    <row r="26" spans="2:12">
      <c r="B26" s="8">
        <v>21</v>
      </c>
      <c r="C26" s="133">
        <v>2018</v>
      </c>
      <c r="D26" s="133" t="s">
        <v>575</v>
      </c>
      <c r="E26" s="133" t="s">
        <v>99</v>
      </c>
      <c r="F26" s="133" t="s">
        <v>89</v>
      </c>
      <c r="G26" s="134">
        <v>485.767</v>
      </c>
      <c r="H26" s="135">
        <v>0.28310185185185183</v>
      </c>
      <c r="I26" s="133">
        <v>1191.58</v>
      </c>
      <c r="J26" s="133" t="s">
        <v>4564</v>
      </c>
      <c r="K26" s="133" t="s">
        <v>243</v>
      </c>
      <c r="L26" s="133">
        <v>1</v>
      </c>
    </row>
    <row r="27" spans="2:12">
      <c r="B27" s="8">
        <v>22</v>
      </c>
      <c r="C27" s="133">
        <v>2018</v>
      </c>
      <c r="D27" s="133" t="s">
        <v>1778</v>
      </c>
      <c r="E27" s="133" t="s">
        <v>77</v>
      </c>
      <c r="F27" s="133" t="s">
        <v>141</v>
      </c>
      <c r="G27" s="134">
        <v>476.82</v>
      </c>
      <c r="H27" s="135">
        <v>0.27815972222222224</v>
      </c>
      <c r="I27" s="133">
        <v>1190.413</v>
      </c>
      <c r="J27" s="133" t="s">
        <v>4564</v>
      </c>
      <c r="K27" s="133" t="s">
        <v>835</v>
      </c>
      <c r="L27" s="133">
        <v>1</v>
      </c>
    </row>
    <row r="28" spans="2:12">
      <c r="B28" s="8">
        <v>23</v>
      </c>
      <c r="C28" s="133">
        <v>2018</v>
      </c>
      <c r="D28" s="133" t="s">
        <v>233</v>
      </c>
      <c r="E28" s="133" t="s">
        <v>99</v>
      </c>
      <c r="F28" s="133" t="s">
        <v>141</v>
      </c>
      <c r="G28" s="134">
        <v>479.66899999999998</v>
      </c>
      <c r="H28" s="135">
        <v>0.28045138888888888</v>
      </c>
      <c r="I28" s="133">
        <v>1187.74</v>
      </c>
      <c r="J28" s="133" t="s">
        <v>4564</v>
      </c>
      <c r="K28" s="133" t="s">
        <v>117</v>
      </c>
      <c r="L28" s="133">
        <v>1</v>
      </c>
    </row>
    <row r="29" spans="2:12">
      <c r="B29" s="8">
        <v>24</v>
      </c>
      <c r="C29" s="38">
        <v>2018</v>
      </c>
      <c r="D29" s="38" t="s">
        <v>5702</v>
      </c>
      <c r="E29" s="38" t="s">
        <v>99</v>
      </c>
      <c r="F29" s="38" t="s">
        <v>141</v>
      </c>
      <c r="G29" s="137">
        <v>446.72199999999998</v>
      </c>
      <c r="H29" s="138">
        <v>0.26119212962962962</v>
      </c>
      <c r="I29" s="38">
        <v>1187.7239999999999</v>
      </c>
      <c r="J29" s="38" t="s">
        <v>5575</v>
      </c>
      <c r="K29" s="38" t="s">
        <v>5574</v>
      </c>
      <c r="L29" s="133">
        <v>1</v>
      </c>
    </row>
    <row r="30" spans="2:12">
      <c r="B30" s="8">
        <v>25</v>
      </c>
      <c r="C30" s="133">
        <v>2018</v>
      </c>
      <c r="D30" s="133" t="s">
        <v>699</v>
      </c>
      <c r="E30" s="133" t="s">
        <v>99</v>
      </c>
      <c r="F30" s="133" t="s">
        <v>89</v>
      </c>
      <c r="G30" s="134">
        <v>475.517</v>
      </c>
      <c r="H30" s="135">
        <v>0.27822916666666669</v>
      </c>
      <c r="I30" s="133">
        <v>1186.8630000000001</v>
      </c>
      <c r="J30" s="133" t="s">
        <v>4564</v>
      </c>
      <c r="K30" s="133" t="s">
        <v>134</v>
      </c>
      <c r="L30" s="133">
        <v>1</v>
      </c>
    </row>
    <row r="31" spans="2:12">
      <c r="B31" s="8">
        <v>26</v>
      </c>
      <c r="C31" s="38">
        <v>2018</v>
      </c>
      <c r="D31" s="38" t="s">
        <v>5701</v>
      </c>
      <c r="E31" s="38" t="s">
        <v>77</v>
      </c>
      <c r="F31" s="38" t="s">
        <v>89</v>
      </c>
      <c r="G31" s="137">
        <v>415.08</v>
      </c>
      <c r="H31" s="138">
        <v>0.24291666666666667</v>
      </c>
      <c r="I31" s="38">
        <v>1186.6199999999999</v>
      </c>
      <c r="J31" s="38" t="s">
        <v>5582</v>
      </c>
      <c r="K31" s="38" t="s">
        <v>5581</v>
      </c>
      <c r="L31" s="133">
        <v>1</v>
      </c>
    </row>
    <row r="32" spans="2:12">
      <c r="B32" s="8">
        <v>27</v>
      </c>
      <c r="C32" s="133">
        <v>2018</v>
      </c>
      <c r="D32" s="133" t="s">
        <v>4911</v>
      </c>
      <c r="E32" s="133" t="s">
        <v>77</v>
      </c>
      <c r="F32" s="133" t="s">
        <v>218</v>
      </c>
      <c r="G32" s="134">
        <v>478.08199999999999</v>
      </c>
      <c r="H32" s="135">
        <v>0.28032407407407406</v>
      </c>
      <c r="I32" s="133">
        <v>1184.3499999999999</v>
      </c>
      <c r="J32" s="133" t="s">
        <v>4708</v>
      </c>
      <c r="K32" s="133" t="s">
        <v>4728</v>
      </c>
      <c r="L32" s="133">
        <v>1</v>
      </c>
    </row>
    <row r="33" spans="2:12">
      <c r="B33" s="8">
        <v>28</v>
      </c>
      <c r="C33" s="133">
        <v>2018</v>
      </c>
      <c r="D33" s="133" t="s">
        <v>1345</v>
      </c>
      <c r="E33" s="133" t="s">
        <v>77</v>
      </c>
      <c r="F33" s="133" t="s">
        <v>141</v>
      </c>
      <c r="G33" s="134">
        <v>468.75799999999998</v>
      </c>
      <c r="H33" s="135">
        <v>0.2754166666666667</v>
      </c>
      <c r="I33" s="133">
        <v>1181.941</v>
      </c>
      <c r="J33" s="133" t="s">
        <v>4564</v>
      </c>
      <c r="K33" s="133" t="s">
        <v>314</v>
      </c>
      <c r="L33" s="133">
        <v>1</v>
      </c>
    </row>
    <row r="34" spans="2:12">
      <c r="B34" s="8">
        <v>29</v>
      </c>
      <c r="C34" s="133">
        <v>2018</v>
      </c>
      <c r="D34" s="133" t="s">
        <v>1953</v>
      </c>
      <c r="E34" s="133" t="s">
        <v>77</v>
      </c>
      <c r="F34" s="133" t="s">
        <v>78</v>
      </c>
      <c r="G34" s="134">
        <v>468.75799999999998</v>
      </c>
      <c r="H34" s="135">
        <v>0.27543981481481478</v>
      </c>
      <c r="I34" s="133">
        <v>1181.8430000000001</v>
      </c>
      <c r="J34" s="133" t="s">
        <v>4564</v>
      </c>
      <c r="K34" s="133" t="s">
        <v>314</v>
      </c>
      <c r="L34" s="133">
        <v>1</v>
      </c>
    </row>
    <row r="35" spans="2:12">
      <c r="B35" s="8">
        <v>30</v>
      </c>
      <c r="C35" s="8">
        <v>2018</v>
      </c>
      <c r="D35" s="8">
        <v>6603</v>
      </c>
      <c r="E35" s="8" t="s">
        <v>77</v>
      </c>
      <c r="F35" s="8" t="s">
        <v>141</v>
      </c>
      <c r="G35" s="8">
        <v>413.91300000000001</v>
      </c>
      <c r="H35" s="136">
        <v>0.24337962962962964</v>
      </c>
      <c r="I35" s="8">
        <v>1181.0360000000001</v>
      </c>
      <c r="J35" s="8" t="s">
        <v>5578</v>
      </c>
      <c r="K35" s="8" t="s">
        <v>5600</v>
      </c>
      <c r="L35" s="38">
        <v>1</v>
      </c>
    </row>
    <row r="36" spans="2:12">
      <c r="B36" s="8">
        <v>31</v>
      </c>
      <c r="C36" s="139">
        <v>2018</v>
      </c>
      <c r="D36" s="139" t="s">
        <v>5700</v>
      </c>
      <c r="E36" s="139" t="s">
        <v>77</v>
      </c>
      <c r="F36" s="139" t="s">
        <v>89</v>
      </c>
      <c r="G36" s="140">
        <v>501.58800000000002</v>
      </c>
      <c r="H36" s="141">
        <v>0.29508101851851853</v>
      </c>
      <c r="I36" s="140">
        <v>1180.44</v>
      </c>
      <c r="J36" s="139" t="s">
        <v>5551</v>
      </c>
      <c r="K36" s="139" t="s">
        <v>5699</v>
      </c>
      <c r="L36" s="133">
        <v>1</v>
      </c>
    </row>
    <row r="37" spans="2:12">
      <c r="B37" s="8">
        <v>32</v>
      </c>
      <c r="C37" s="8">
        <v>2017</v>
      </c>
      <c r="D37" s="8">
        <v>20089</v>
      </c>
      <c r="E37" s="8" t="s">
        <v>77</v>
      </c>
      <c r="F37" s="8" t="s">
        <v>100</v>
      </c>
      <c r="G37" s="8">
        <v>413.91300000000001</v>
      </c>
      <c r="H37" s="136">
        <v>0.24363425925925927</v>
      </c>
      <c r="I37" s="8">
        <v>1179.8</v>
      </c>
      <c r="J37" s="8" t="s">
        <v>5578</v>
      </c>
      <c r="K37" s="8" t="s">
        <v>5600</v>
      </c>
      <c r="L37" s="38">
        <v>1</v>
      </c>
    </row>
    <row r="38" spans="2:12">
      <c r="B38" s="8">
        <v>33</v>
      </c>
      <c r="C38" s="8">
        <v>2018</v>
      </c>
      <c r="D38" s="8">
        <v>9513</v>
      </c>
      <c r="E38" s="8" t="s">
        <v>77</v>
      </c>
      <c r="F38" s="8" t="s">
        <v>89</v>
      </c>
      <c r="G38" s="8">
        <v>448.80700000000002</v>
      </c>
      <c r="H38" s="136">
        <v>0.26436342592592593</v>
      </c>
      <c r="I38" s="8">
        <v>1178.952</v>
      </c>
      <c r="J38" s="8" t="s">
        <v>5599</v>
      </c>
      <c r="K38" s="8" t="s">
        <v>5598</v>
      </c>
      <c r="L38" s="38">
        <v>1</v>
      </c>
    </row>
    <row r="39" spans="2:12">
      <c r="B39" s="8">
        <v>34</v>
      </c>
      <c r="C39" s="8">
        <v>2018</v>
      </c>
      <c r="D39" s="8">
        <v>9327</v>
      </c>
      <c r="E39" s="8" t="s">
        <v>77</v>
      </c>
      <c r="F39" s="8" t="s">
        <v>89</v>
      </c>
      <c r="G39" s="8">
        <v>448.22</v>
      </c>
      <c r="H39" s="136">
        <v>0.26418981481481479</v>
      </c>
      <c r="I39" s="8">
        <v>1178.183</v>
      </c>
      <c r="J39" s="8" t="s">
        <v>5599</v>
      </c>
      <c r="K39" s="8" t="s">
        <v>5616</v>
      </c>
      <c r="L39" s="38">
        <v>1</v>
      </c>
    </row>
    <row r="40" spans="2:12">
      <c r="B40" s="8">
        <v>35</v>
      </c>
      <c r="C40" s="133">
        <v>2018</v>
      </c>
      <c r="D40" s="133" t="s">
        <v>1251</v>
      </c>
      <c r="E40" s="133" t="s">
        <v>99</v>
      </c>
      <c r="F40" s="133" t="s">
        <v>89</v>
      </c>
      <c r="G40" s="134">
        <v>468.75799999999998</v>
      </c>
      <c r="H40" s="135">
        <v>0.276400462962963</v>
      </c>
      <c r="I40" s="133">
        <v>1177.7360000000001</v>
      </c>
      <c r="J40" s="133" t="s">
        <v>4564</v>
      </c>
      <c r="K40" s="133" t="s">
        <v>314</v>
      </c>
      <c r="L40" s="133">
        <v>1</v>
      </c>
    </row>
    <row r="41" spans="2:12">
      <c r="B41" s="8">
        <v>36</v>
      </c>
      <c r="C41" s="133">
        <v>2018</v>
      </c>
      <c r="D41" s="133" t="s">
        <v>2845</v>
      </c>
      <c r="E41" s="133" t="s">
        <v>77</v>
      </c>
      <c r="F41" s="133" t="s">
        <v>141</v>
      </c>
      <c r="G41" s="134">
        <v>468.75799999999998</v>
      </c>
      <c r="H41" s="135">
        <v>0.27645833333333331</v>
      </c>
      <c r="I41" s="133">
        <v>1177.4880000000001</v>
      </c>
      <c r="J41" s="133" t="s">
        <v>4564</v>
      </c>
      <c r="K41" s="133" t="s">
        <v>314</v>
      </c>
      <c r="L41" s="133">
        <v>1</v>
      </c>
    </row>
    <row r="42" spans="2:12">
      <c r="B42" s="8">
        <v>37</v>
      </c>
      <c r="C42" s="38">
        <v>2018</v>
      </c>
      <c r="D42" s="38" t="s">
        <v>5698</v>
      </c>
      <c r="E42" s="38" t="s">
        <v>99</v>
      </c>
      <c r="F42" s="38" t="s">
        <v>167</v>
      </c>
      <c r="G42" s="137">
        <v>415.74799999999999</v>
      </c>
      <c r="H42" s="138">
        <v>0.24547453703703703</v>
      </c>
      <c r="I42" s="38">
        <v>1176.1469999999999</v>
      </c>
      <c r="J42" s="38" t="s">
        <v>5582</v>
      </c>
      <c r="K42" s="38" t="s">
        <v>5601</v>
      </c>
      <c r="L42" s="133">
        <v>1</v>
      </c>
    </row>
    <row r="43" spans="2:12">
      <c r="B43" s="8">
        <v>38</v>
      </c>
      <c r="C43" s="139">
        <v>2018</v>
      </c>
      <c r="D43" s="139" t="s">
        <v>5697</v>
      </c>
      <c r="E43" s="139" t="s">
        <v>99</v>
      </c>
      <c r="F43" s="139" t="s">
        <v>214</v>
      </c>
      <c r="G43" s="140">
        <v>479.64</v>
      </c>
      <c r="H43" s="141">
        <v>0.28339120370370369</v>
      </c>
      <c r="I43" s="140">
        <v>1175.3489999999999</v>
      </c>
      <c r="J43" s="139" t="s">
        <v>5551</v>
      </c>
      <c r="K43" s="139" t="s">
        <v>5657</v>
      </c>
      <c r="L43" s="133">
        <v>1</v>
      </c>
    </row>
    <row r="44" spans="2:12">
      <c r="B44" s="8">
        <v>39</v>
      </c>
      <c r="C44" s="133">
        <v>2018</v>
      </c>
      <c r="D44" s="133" t="s">
        <v>3231</v>
      </c>
      <c r="E44" s="133" t="s">
        <v>77</v>
      </c>
      <c r="F44" s="133" t="s">
        <v>89</v>
      </c>
      <c r="G44" s="134">
        <v>492.005</v>
      </c>
      <c r="H44" s="135">
        <v>0.29089120370370369</v>
      </c>
      <c r="I44" s="133">
        <v>1174.5640000000001</v>
      </c>
      <c r="J44" s="133" t="s">
        <v>4564</v>
      </c>
      <c r="K44" s="133" t="s">
        <v>433</v>
      </c>
      <c r="L44" s="133">
        <v>1</v>
      </c>
    </row>
    <row r="45" spans="2:12">
      <c r="B45" s="8">
        <v>40</v>
      </c>
      <c r="C45" s="133">
        <v>2018</v>
      </c>
      <c r="D45" s="133" t="s">
        <v>288</v>
      </c>
      <c r="E45" s="133" t="s">
        <v>77</v>
      </c>
      <c r="F45" s="133" t="s">
        <v>141</v>
      </c>
      <c r="G45" s="134">
        <v>475.517</v>
      </c>
      <c r="H45" s="135">
        <v>0.28118055555555554</v>
      </c>
      <c r="I45" s="133">
        <v>1174.4059999999999</v>
      </c>
      <c r="J45" s="133" t="s">
        <v>4564</v>
      </c>
      <c r="K45" s="133" t="s">
        <v>134</v>
      </c>
      <c r="L45" s="133">
        <v>1</v>
      </c>
    </row>
    <row r="46" spans="2:12">
      <c r="B46" s="8">
        <v>41</v>
      </c>
      <c r="C46" s="133">
        <v>2017</v>
      </c>
      <c r="D46" s="133" t="s">
        <v>2221</v>
      </c>
      <c r="E46" s="133" t="s">
        <v>99</v>
      </c>
      <c r="F46" s="133" t="s">
        <v>141</v>
      </c>
      <c r="G46" s="134">
        <v>456.56700000000001</v>
      </c>
      <c r="H46" s="135">
        <v>0.27016203703703706</v>
      </c>
      <c r="I46" s="133">
        <v>1173.5940000000001</v>
      </c>
      <c r="J46" s="133" t="s">
        <v>4564</v>
      </c>
      <c r="K46" s="133" t="s">
        <v>417</v>
      </c>
      <c r="L46" s="133">
        <v>1</v>
      </c>
    </row>
    <row r="47" spans="2:12">
      <c r="B47" s="8">
        <v>42</v>
      </c>
      <c r="C47" s="38">
        <v>2018</v>
      </c>
      <c r="D47" s="38" t="s">
        <v>5696</v>
      </c>
      <c r="E47" s="38" t="s">
        <v>99</v>
      </c>
      <c r="F47" s="38" t="s">
        <v>89</v>
      </c>
      <c r="G47" s="137">
        <v>445.90899999999999</v>
      </c>
      <c r="H47" s="138">
        <v>0.26386574074074071</v>
      </c>
      <c r="I47" s="38">
        <v>1173.549</v>
      </c>
      <c r="J47" s="38" t="s">
        <v>5575</v>
      </c>
      <c r="K47" s="38" t="s">
        <v>5692</v>
      </c>
      <c r="L47" s="133">
        <v>1</v>
      </c>
    </row>
    <row r="48" spans="2:12">
      <c r="B48" s="8">
        <v>43</v>
      </c>
      <c r="C48" s="133">
        <v>2018</v>
      </c>
      <c r="D48" s="133" t="s">
        <v>147</v>
      </c>
      <c r="E48" s="133" t="s">
        <v>99</v>
      </c>
      <c r="F48" s="133" t="s">
        <v>89</v>
      </c>
      <c r="G48" s="134">
        <v>488.87299999999999</v>
      </c>
      <c r="H48" s="135">
        <v>0.2892939814814815</v>
      </c>
      <c r="I48" s="133">
        <v>1173.53</v>
      </c>
      <c r="J48" s="133" t="s">
        <v>4564</v>
      </c>
      <c r="K48" s="133" t="s">
        <v>93</v>
      </c>
      <c r="L48" s="133">
        <v>1</v>
      </c>
    </row>
    <row r="49" spans="2:12">
      <c r="B49" s="8">
        <v>44</v>
      </c>
      <c r="C49" s="38">
        <v>2018</v>
      </c>
      <c r="D49" s="38" t="s">
        <v>5695</v>
      </c>
      <c r="E49" s="38" t="s">
        <v>77</v>
      </c>
      <c r="F49" s="38" t="s">
        <v>141</v>
      </c>
      <c r="G49" s="137">
        <v>415.08</v>
      </c>
      <c r="H49" s="138">
        <v>0.24568287037037037</v>
      </c>
      <c r="I49" s="38">
        <v>1173.261</v>
      </c>
      <c r="J49" s="38" t="s">
        <v>5582</v>
      </c>
      <c r="K49" s="38" t="s">
        <v>5581</v>
      </c>
      <c r="L49" s="133">
        <v>1</v>
      </c>
    </row>
    <row r="50" spans="2:12">
      <c r="B50" s="8">
        <v>45</v>
      </c>
      <c r="C50" s="133">
        <v>2018</v>
      </c>
      <c r="D50" s="133" t="s">
        <v>2678</v>
      </c>
      <c r="E50" s="133" t="s">
        <v>99</v>
      </c>
      <c r="F50" s="133" t="s">
        <v>218</v>
      </c>
      <c r="G50" s="134">
        <v>468.75799999999998</v>
      </c>
      <c r="H50" s="135">
        <v>0.2774652777777778</v>
      </c>
      <c r="I50" s="133">
        <v>1173.2139999999999</v>
      </c>
      <c r="J50" s="133" t="s">
        <v>4564</v>
      </c>
      <c r="K50" s="133" t="s">
        <v>314</v>
      </c>
      <c r="L50" s="133">
        <v>1</v>
      </c>
    </row>
    <row r="51" spans="2:12">
      <c r="B51" s="8">
        <v>46</v>
      </c>
      <c r="C51" s="133">
        <v>2018</v>
      </c>
      <c r="D51" s="133" t="s">
        <v>2134</v>
      </c>
      <c r="E51" s="133" t="s">
        <v>99</v>
      </c>
      <c r="F51" s="133" t="s">
        <v>141</v>
      </c>
      <c r="G51" s="134">
        <v>468.75799999999998</v>
      </c>
      <c r="H51" s="135">
        <v>0.27758101851851852</v>
      </c>
      <c r="I51" s="133">
        <v>1172.7270000000001</v>
      </c>
      <c r="J51" s="133" t="s">
        <v>4564</v>
      </c>
      <c r="K51" s="133" t="s">
        <v>314</v>
      </c>
      <c r="L51" s="133">
        <v>1</v>
      </c>
    </row>
    <row r="52" spans="2:12">
      <c r="B52" s="8">
        <v>47</v>
      </c>
      <c r="C52" s="133">
        <v>2017</v>
      </c>
      <c r="D52" s="133" t="s">
        <v>4910</v>
      </c>
      <c r="E52" s="133" t="s">
        <v>77</v>
      </c>
      <c r="F52" s="133" t="s">
        <v>89</v>
      </c>
      <c r="G52" s="134">
        <v>478.08199999999999</v>
      </c>
      <c r="H52" s="135">
        <v>0.2832291666666667</v>
      </c>
      <c r="I52" s="133">
        <v>1172.2</v>
      </c>
      <c r="J52" s="133" t="s">
        <v>4708</v>
      </c>
      <c r="K52" s="133" t="s">
        <v>4728</v>
      </c>
      <c r="L52" s="133">
        <v>1</v>
      </c>
    </row>
    <row r="53" spans="2:12">
      <c r="B53" s="8">
        <v>48</v>
      </c>
      <c r="C53" s="133">
        <v>2017</v>
      </c>
      <c r="D53" s="133" t="s">
        <v>4909</v>
      </c>
      <c r="E53" s="133" t="s">
        <v>99</v>
      </c>
      <c r="F53" s="133" t="s">
        <v>141</v>
      </c>
      <c r="G53" s="134">
        <v>458.608</v>
      </c>
      <c r="H53" s="135">
        <v>0.27185185185185184</v>
      </c>
      <c r="I53" s="133">
        <v>1171.5139999999999</v>
      </c>
      <c r="J53" s="133" t="s">
        <v>4708</v>
      </c>
      <c r="K53" s="133" t="s">
        <v>4707</v>
      </c>
      <c r="L53" s="133">
        <v>1</v>
      </c>
    </row>
    <row r="54" spans="2:12">
      <c r="B54" s="8">
        <v>49</v>
      </c>
      <c r="C54" s="8">
        <v>2017</v>
      </c>
      <c r="D54" s="8">
        <v>20336</v>
      </c>
      <c r="E54" s="8" t="s">
        <v>99</v>
      </c>
      <c r="F54" s="8" t="s">
        <v>141</v>
      </c>
      <c r="G54" s="8">
        <v>419.291</v>
      </c>
      <c r="H54" s="136">
        <v>0.24879629629629629</v>
      </c>
      <c r="I54" s="8">
        <v>1170.3340000000001</v>
      </c>
      <c r="J54" s="8" t="s">
        <v>5578</v>
      </c>
      <c r="K54" s="8" t="s">
        <v>5577</v>
      </c>
      <c r="L54" s="38">
        <v>1</v>
      </c>
    </row>
    <row r="55" spans="2:12">
      <c r="B55" s="8">
        <v>50</v>
      </c>
      <c r="C55" s="133">
        <v>2018</v>
      </c>
      <c r="D55" s="133" t="s">
        <v>3252</v>
      </c>
      <c r="E55" s="133" t="s">
        <v>99</v>
      </c>
      <c r="F55" s="133" t="s">
        <v>141</v>
      </c>
      <c r="G55" s="134">
        <v>456.56700000000001</v>
      </c>
      <c r="H55" s="135">
        <v>0.27122685185185186</v>
      </c>
      <c r="I55" s="133">
        <v>1168.9880000000001</v>
      </c>
      <c r="J55" s="133" t="s">
        <v>4564</v>
      </c>
      <c r="K55" s="133" t="s">
        <v>417</v>
      </c>
      <c r="L55" s="133">
        <v>1</v>
      </c>
    </row>
    <row r="56" spans="2:12">
      <c r="B56" s="8">
        <v>51</v>
      </c>
      <c r="C56" s="38">
        <v>2018</v>
      </c>
      <c r="D56" s="38" t="s">
        <v>5694</v>
      </c>
      <c r="E56" s="38" t="s">
        <v>99</v>
      </c>
      <c r="F56" s="38" t="s">
        <v>89</v>
      </c>
      <c r="G56" s="137">
        <v>446.72199999999998</v>
      </c>
      <c r="H56" s="138">
        <v>0.26538194444444446</v>
      </c>
      <c r="I56" s="38">
        <v>1168.97</v>
      </c>
      <c r="J56" s="38" t="s">
        <v>5575</v>
      </c>
      <c r="K56" s="38" t="s">
        <v>5574</v>
      </c>
      <c r="L56" s="133">
        <v>1</v>
      </c>
    </row>
    <row r="57" spans="2:12">
      <c r="B57" s="8">
        <v>52</v>
      </c>
      <c r="C57" s="8">
        <v>2018</v>
      </c>
      <c r="D57" s="8">
        <v>6714</v>
      </c>
      <c r="E57" s="8" t="s">
        <v>99</v>
      </c>
      <c r="F57" s="8" t="s">
        <v>89</v>
      </c>
      <c r="G57" s="8">
        <v>420.03300000000002</v>
      </c>
      <c r="H57" s="136">
        <v>0.24954861111111112</v>
      </c>
      <c r="I57" s="8">
        <v>1168.8679999999999</v>
      </c>
      <c r="J57" s="8" t="s">
        <v>5578</v>
      </c>
      <c r="K57" s="8" t="s">
        <v>5638</v>
      </c>
      <c r="L57" s="38">
        <v>1</v>
      </c>
    </row>
    <row r="58" spans="2:12">
      <c r="B58" s="8">
        <v>53</v>
      </c>
      <c r="C58" s="133">
        <v>2017</v>
      </c>
      <c r="D58" s="133" t="s">
        <v>710</v>
      </c>
      <c r="E58" s="133" t="s">
        <v>77</v>
      </c>
      <c r="F58" s="133" t="s">
        <v>141</v>
      </c>
      <c r="G58" s="134">
        <v>479.66899999999998</v>
      </c>
      <c r="H58" s="135">
        <v>0.28509259259259262</v>
      </c>
      <c r="I58" s="133">
        <v>1168.405</v>
      </c>
      <c r="J58" s="133" t="s">
        <v>4564</v>
      </c>
      <c r="K58" s="133" t="s">
        <v>117</v>
      </c>
      <c r="L58" s="133">
        <v>1</v>
      </c>
    </row>
    <row r="59" spans="2:12">
      <c r="B59" s="8">
        <v>54</v>
      </c>
      <c r="C59" s="133">
        <v>2018</v>
      </c>
      <c r="D59" s="133" t="s">
        <v>1644</v>
      </c>
      <c r="E59" s="133" t="s">
        <v>99</v>
      </c>
      <c r="F59" s="133" t="s">
        <v>89</v>
      </c>
      <c r="G59" s="134">
        <v>454.666</v>
      </c>
      <c r="H59" s="135">
        <v>0.27033564814814814</v>
      </c>
      <c r="I59" s="133">
        <v>1167.9570000000001</v>
      </c>
      <c r="J59" s="133" t="s">
        <v>4564</v>
      </c>
      <c r="K59" s="133" t="s">
        <v>450</v>
      </c>
      <c r="L59" s="133">
        <v>1</v>
      </c>
    </row>
    <row r="60" spans="2:12">
      <c r="B60" s="8">
        <v>55</v>
      </c>
      <c r="C60" s="133">
        <v>2018</v>
      </c>
      <c r="D60" s="133" t="s">
        <v>4908</v>
      </c>
      <c r="E60" s="133" t="s">
        <v>77</v>
      </c>
      <c r="F60" s="133" t="s">
        <v>89</v>
      </c>
      <c r="G60" s="134">
        <v>478.08199999999999</v>
      </c>
      <c r="H60" s="135">
        <v>0.28447916666666667</v>
      </c>
      <c r="I60" s="133">
        <v>1167.049</v>
      </c>
      <c r="J60" s="133" t="s">
        <v>4708</v>
      </c>
      <c r="K60" s="133" t="s">
        <v>4728</v>
      </c>
      <c r="L60" s="133">
        <v>1</v>
      </c>
    </row>
    <row r="61" spans="2:12">
      <c r="B61" s="8">
        <v>56</v>
      </c>
      <c r="C61" s="8">
        <v>2018</v>
      </c>
      <c r="D61" s="8">
        <v>9507</v>
      </c>
      <c r="E61" s="8" t="s">
        <v>77</v>
      </c>
      <c r="F61" s="8" t="s">
        <v>89</v>
      </c>
      <c r="G61" s="8">
        <v>448.80700000000002</v>
      </c>
      <c r="H61" s="136">
        <v>0.26729166666666665</v>
      </c>
      <c r="I61" s="8">
        <v>1166.0350000000001</v>
      </c>
      <c r="J61" s="8" t="s">
        <v>5599</v>
      </c>
      <c r="K61" s="8" t="s">
        <v>5598</v>
      </c>
      <c r="L61" s="38">
        <v>1</v>
      </c>
    </row>
    <row r="62" spans="2:12">
      <c r="B62" s="8">
        <v>57</v>
      </c>
      <c r="C62" s="133">
        <v>2017</v>
      </c>
      <c r="D62" s="133" t="s">
        <v>653</v>
      </c>
      <c r="E62" s="133" t="s">
        <v>99</v>
      </c>
      <c r="F62" s="133" t="s">
        <v>654</v>
      </c>
      <c r="G62" s="134">
        <v>477.012</v>
      </c>
      <c r="H62" s="135">
        <v>0.28415509259259258</v>
      </c>
      <c r="I62" s="133">
        <v>1165.7660000000001</v>
      </c>
      <c r="J62" s="133" t="s">
        <v>4564</v>
      </c>
      <c r="K62" s="133" t="s">
        <v>267</v>
      </c>
      <c r="L62" s="133">
        <v>1</v>
      </c>
    </row>
    <row r="63" spans="2:12">
      <c r="B63" s="8">
        <v>58</v>
      </c>
      <c r="C63" s="133">
        <v>2018</v>
      </c>
      <c r="D63" s="133" t="s">
        <v>1360</v>
      </c>
      <c r="E63" s="133" t="s">
        <v>99</v>
      </c>
      <c r="F63" s="133" t="s">
        <v>1361</v>
      </c>
      <c r="G63" s="134">
        <v>477.36599999999999</v>
      </c>
      <c r="H63" s="135">
        <v>0.28458333333333335</v>
      </c>
      <c r="I63" s="133">
        <v>1164.875</v>
      </c>
      <c r="J63" s="133" t="s">
        <v>4564</v>
      </c>
      <c r="K63" s="133" t="s">
        <v>309</v>
      </c>
      <c r="L63" s="133">
        <v>1</v>
      </c>
    </row>
    <row r="64" spans="2:12">
      <c r="B64" s="8">
        <v>59</v>
      </c>
      <c r="C64" s="133">
        <v>2018</v>
      </c>
      <c r="D64" s="133" t="s">
        <v>676</v>
      </c>
      <c r="E64" s="133" t="s">
        <v>77</v>
      </c>
      <c r="F64" s="133" t="s">
        <v>78</v>
      </c>
      <c r="G64" s="134">
        <v>475.517</v>
      </c>
      <c r="H64" s="135">
        <v>0.2835185185185185</v>
      </c>
      <c r="I64" s="133">
        <v>1164.723</v>
      </c>
      <c r="J64" s="133" t="s">
        <v>4564</v>
      </c>
      <c r="K64" s="133" t="s">
        <v>134</v>
      </c>
      <c r="L64" s="133">
        <v>1</v>
      </c>
    </row>
    <row r="65" spans="2:12">
      <c r="B65" s="8">
        <v>60</v>
      </c>
      <c r="C65" s="38">
        <v>2018</v>
      </c>
      <c r="D65" s="38" t="s">
        <v>5693</v>
      </c>
      <c r="E65" s="38" t="s">
        <v>77</v>
      </c>
      <c r="F65" s="38" t="s">
        <v>89</v>
      </c>
      <c r="G65" s="137">
        <v>445.90899999999999</v>
      </c>
      <c r="H65" s="138">
        <v>0.26590277777777777</v>
      </c>
      <c r="I65" s="38">
        <v>1164.557</v>
      </c>
      <c r="J65" s="38" t="s">
        <v>5575</v>
      </c>
      <c r="K65" s="38" t="s">
        <v>5692</v>
      </c>
      <c r="L65" s="133">
        <v>1</v>
      </c>
    </row>
    <row r="66" spans="2:12">
      <c r="B66" s="8">
        <v>61</v>
      </c>
      <c r="C66" s="133">
        <v>2018</v>
      </c>
      <c r="D66" s="133" t="s">
        <v>1125</v>
      </c>
      <c r="E66" s="133" t="s">
        <v>99</v>
      </c>
      <c r="F66" s="133" t="s">
        <v>141</v>
      </c>
      <c r="G66" s="134">
        <v>476.82</v>
      </c>
      <c r="H66" s="135">
        <v>0.28435185185185186</v>
      </c>
      <c r="I66" s="133">
        <v>1164.492</v>
      </c>
      <c r="J66" s="133" t="s">
        <v>4564</v>
      </c>
      <c r="K66" s="133" t="s">
        <v>835</v>
      </c>
      <c r="L66" s="133">
        <v>1</v>
      </c>
    </row>
    <row r="67" spans="2:12">
      <c r="B67" s="8">
        <v>62</v>
      </c>
      <c r="C67" s="8">
        <v>2018</v>
      </c>
      <c r="D67" s="8">
        <v>9069</v>
      </c>
      <c r="E67" s="8" t="s">
        <v>99</v>
      </c>
      <c r="F67" s="8" t="s">
        <v>141</v>
      </c>
      <c r="G67" s="8">
        <v>454.12299999999999</v>
      </c>
      <c r="H67" s="136">
        <v>0.27096064814814813</v>
      </c>
      <c r="I67" s="8">
        <v>1163.8710000000001</v>
      </c>
      <c r="J67" s="8" t="s">
        <v>5599</v>
      </c>
      <c r="K67" s="8" t="s">
        <v>5689</v>
      </c>
      <c r="L67" s="38">
        <v>1</v>
      </c>
    </row>
    <row r="68" spans="2:12">
      <c r="B68" s="8">
        <v>63</v>
      </c>
      <c r="C68" s="133">
        <v>2018</v>
      </c>
      <c r="D68" s="133" t="s">
        <v>830</v>
      </c>
      <c r="E68" s="133" t="s">
        <v>99</v>
      </c>
      <c r="F68" s="133" t="s">
        <v>141</v>
      </c>
      <c r="G68" s="134">
        <v>476.82</v>
      </c>
      <c r="H68" s="135">
        <v>0.28457175925925926</v>
      </c>
      <c r="I68" s="133">
        <v>1163.5909999999999</v>
      </c>
      <c r="J68" s="133" t="s">
        <v>4564</v>
      </c>
      <c r="K68" s="133" t="s">
        <v>835</v>
      </c>
      <c r="L68" s="133">
        <v>1</v>
      </c>
    </row>
    <row r="69" spans="2:12">
      <c r="B69" s="8">
        <v>64</v>
      </c>
      <c r="C69" s="142">
        <v>2018</v>
      </c>
      <c r="D69" s="142" t="s">
        <v>531</v>
      </c>
      <c r="E69" s="142" t="s">
        <v>99</v>
      </c>
      <c r="F69" s="142" t="s">
        <v>89</v>
      </c>
      <c r="G69" s="143">
        <v>485.767</v>
      </c>
      <c r="H69" s="144">
        <v>0.28993055555555552</v>
      </c>
      <c r="I69" s="142">
        <v>1163.5129999999999</v>
      </c>
      <c r="J69" s="142" t="s">
        <v>4564</v>
      </c>
      <c r="K69" s="142" t="s">
        <v>243</v>
      </c>
      <c r="L69" s="133">
        <v>1</v>
      </c>
    </row>
    <row r="70" spans="2:12">
      <c r="B70" s="8">
        <v>65</v>
      </c>
      <c r="C70" s="133">
        <v>2018</v>
      </c>
      <c r="D70" s="133" t="s">
        <v>1202</v>
      </c>
      <c r="E70" s="133" t="s">
        <v>99</v>
      </c>
      <c r="F70" s="133" t="s">
        <v>89</v>
      </c>
      <c r="G70" s="134">
        <v>485.767</v>
      </c>
      <c r="H70" s="135">
        <v>0.28993055555555552</v>
      </c>
      <c r="I70" s="133">
        <v>1163.5129999999999</v>
      </c>
      <c r="J70" s="133" t="s">
        <v>4564</v>
      </c>
      <c r="K70" s="133" t="s">
        <v>243</v>
      </c>
      <c r="L70" s="133">
        <v>1</v>
      </c>
    </row>
    <row r="71" spans="2:12">
      <c r="B71" s="8">
        <v>66</v>
      </c>
      <c r="C71" s="133">
        <v>2017</v>
      </c>
      <c r="D71" s="133" t="s">
        <v>2806</v>
      </c>
      <c r="E71" s="133" t="s">
        <v>99</v>
      </c>
      <c r="F71" s="133" t="s">
        <v>89</v>
      </c>
      <c r="G71" s="134">
        <v>485.767</v>
      </c>
      <c r="H71" s="135">
        <v>0.28996527777777775</v>
      </c>
      <c r="I71" s="133">
        <v>1163.374</v>
      </c>
      <c r="J71" s="133" t="s">
        <v>4564</v>
      </c>
      <c r="K71" s="133" t="s">
        <v>243</v>
      </c>
      <c r="L71" s="133">
        <v>1</v>
      </c>
    </row>
    <row r="72" spans="2:12">
      <c r="B72" s="8">
        <v>67</v>
      </c>
      <c r="C72" s="133">
        <v>2018</v>
      </c>
      <c r="D72" s="133" t="s">
        <v>1027</v>
      </c>
      <c r="E72" s="133" t="s">
        <v>99</v>
      </c>
      <c r="F72" s="133" t="s">
        <v>141</v>
      </c>
      <c r="G72" s="134">
        <v>477.36599999999999</v>
      </c>
      <c r="H72" s="135">
        <v>0.28505787037037039</v>
      </c>
      <c r="I72" s="133">
        <v>1162.9369999999999</v>
      </c>
      <c r="J72" s="133" t="s">
        <v>4564</v>
      </c>
      <c r="K72" s="133" t="s">
        <v>309</v>
      </c>
      <c r="L72" s="133">
        <v>1</v>
      </c>
    </row>
    <row r="73" spans="2:12">
      <c r="B73" s="8">
        <v>68</v>
      </c>
      <c r="C73" s="8">
        <v>2018</v>
      </c>
      <c r="D73" s="8">
        <v>6252</v>
      </c>
      <c r="E73" s="8" t="s">
        <v>77</v>
      </c>
      <c r="F73" s="8" t="s">
        <v>78</v>
      </c>
      <c r="G73" s="8">
        <v>420.03300000000002</v>
      </c>
      <c r="H73" s="136">
        <v>0.25091435185185185</v>
      </c>
      <c r="I73" s="8">
        <v>1162.508</v>
      </c>
      <c r="J73" s="8" t="s">
        <v>5578</v>
      </c>
      <c r="K73" s="8" t="s">
        <v>5638</v>
      </c>
      <c r="L73" s="38">
        <v>1</v>
      </c>
    </row>
    <row r="74" spans="2:12">
      <c r="B74" s="8">
        <v>69</v>
      </c>
      <c r="C74" s="133">
        <v>2018</v>
      </c>
      <c r="D74" s="133" t="s">
        <v>1524</v>
      </c>
      <c r="E74" s="133" t="s">
        <v>99</v>
      </c>
      <c r="F74" s="133" t="s">
        <v>141</v>
      </c>
      <c r="G74" s="134">
        <v>456.56700000000001</v>
      </c>
      <c r="H74" s="135">
        <v>0.27277777777777779</v>
      </c>
      <c r="I74" s="133">
        <v>1162.3389999999999</v>
      </c>
      <c r="J74" s="133" t="s">
        <v>4564</v>
      </c>
      <c r="K74" s="133" t="s">
        <v>417</v>
      </c>
      <c r="L74" s="133">
        <v>1</v>
      </c>
    </row>
    <row r="75" spans="2:12">
      <c r="B75" s="8">
        <v>70</v>
      </c>
      <c r="C75" s="142">
        <v>2018</v>
      </c>
      <c r="D75" s="142" t="s">
        <v>4907</v>
      </c>
      <c r="E75" s="142" t="s">
        <v>99</v>
      </c>
      <c r="F75" s="142" t="s">
        <v>89</v>
      </c>
      <c r="G75" s="143">
        <v>466.63600000000002</v>
      </c>
      <c r="H75" s="144">
        <v>0.27890046296296295</v>
      </c>
      <c r="I75" s="142">
        <v>1161.895</v>
      </c>
      <c r="J75" s="142" t="s">
        <v>4708</v>
      </c>
      <c r="K75" s="142" t="s">
        <v>4835</v>
      </c>
      <c r="L75" s="133">
        <v>1</v>
      </c>
    </row>
    <row r="76" spans="2:12">
      <c r="B76" s="8">
        <v>71</v>
      </c>
      <c r="C76" s="38">
        <v>2018</v>
      </c>
      <c r="D76" s="38" t="s">
        <v>5691</v>
      </c>
      <c r="E76" s="38" t="s">
        <v>77</v>
      </c>
      <c r="F76" s="38" t="s">
        <v>78</v>
      </c>
      <c r="G76" s="137">
        <v>415.08</v>
      </c>
      <c r="H76" s="138">
        <v>0.24817129629629631</v>
      </c>
      <c r="I76" s="38">
        <v>1161.498</v>
      </c>
      <c r="J76" s="38" t="s">
        <v>5582</v>
      </c>
      <c r="K76" s="38" t="s">
        <v>5581</v>
      </c>
      <c r="L76" s="133">
        <v>1</v>
      </c>
    </row>
    <row r="77" spans="2:12">
      <c r="B77" s="8">
        <v>72</v>
      </c>
      <c r="C77" s="133">
        <v>2018</v>
      </c>
      <c r="D77" s="133" t="s">
        <v>4906</v>
      </c>
      <c r="E77" s="133" t="s">
        <v>99</v>
      </c>
      <c r="F77" s="133" t="s">
        <v>89</v>
      </c>
      <c r="G77" s="134">
        <v>458.608</v>
      </c>
      <c r="H77" s="135">
        <v>0.2742708333333333</v>
      </c>
      <c r="I77" s="133">
        <v>1161.1790000000001</v>
      </c>
      <c r="J77" s="133" t="s">
        <v>4708</v>
      </c>
      <c r="K77" s="133" t="s">
        <v>4707</v>
      </c>
      <c r="L77" s="133">
        <v>1</v>
      </c>
    </row>
    <row r="78" spans="2:12">
      <c r="B78" s="8">
        <v>73</v>
      </c>
      <c r="C78" s="133">
        <v>2018</v>
      </c>
      <c r="D78" s="133" t="s">
        <v>310</v>
      </c>
      <c r="E78" s="133" t="s">
        <v>77</v>
      </c>
      <c r="F78" s="133" t="s">
        <v>214</v>
      </c>
      <c r="G78" s="134">
        <v>468.75799999999998</v>
      </c>
      <c r="H78" s="135">
        <v>0.28060185185185188</v>
      </c>
      <c r="I78" s="133">
        <v>1160.1020000000001</v>
      </c>
      <c r="J78" s="133" t="s">
        <v>4564</v>
      </c>
      <c r="K78" s="133" t="s">
        <v>314</v>
      </c>
      <c r="L78" s="133">
        <v>1</v>
      </c>
    </row>
    <row r="79" spans="2:12">
      <c r="B79" s="8">
        <v>74</v>
      </c>
      <c r="C79" s="8">
        <v>2018</v>
      </c>
      <c r="D79" s="8">
        <v>9793</v>
      </c>
      <c r="E79" s="8" t="s">
        <v>99</v>
      </c>
      <c r="F79" s="8" t="s">
        <v>141</v>
      </c>
      <c r="G79" s="8">
        <v>453.88900000000001</v>
      </c>
      <c r="H79" s="136">
        <v>0.27175925925925926</v>
      </c>
      <c r="I79" s="8">
        <v>1159.8530000000001</v>
      </c>
      <c r="J79" s="8" t="s">
        <v>5599</v>
      </c>
      <c r="K79" s="8" t="s">
        <v>5670</v>
      </c>
      <c r="L79" s="38">
        <v>1</v>
      </c>
    </row>
    <row r="80" spans="2:12">
      <c r="B80" s="8">
        <v>75</v>
      </c>
      <c r="C80" s="8">
        <v>2018</v>
      </c>
      <c r="D80" s="8">
        <v>9763</v>
      </c>
      <c r="E80" s="8" t="s">
        <v>99</v>
      </c>
      <c r="F80" s="8" t="s">
        <v>141</v>
      </c>
      <c r="G80" s="8">
        <v>453.88900000000001</v>
      </c>
      <c r="H80" s="136">
        <v>0.27177083333333335</v>
      </c>
      <c r="I80" s="8">
        <v>1159.8030000000001</v>
      </c>
      <c r="J80" s="8" t="s">
        <v>5599</v>
      </c>
      <c r="K80" s="8" t="s">
        <v>5670</v>
      </c>
      <c r="L80" s="38">
        <v>1</v>
      </c>
    </row>
    <row r="81" spans="2:12">
      <c r="B81" s="8">
        <v>76</v>
      </c>
      <c r="C81" s="38">
        <v>2017</v>
      </c>
      <c r="D81" s="38" t="s">
        <v>5690</v>
      </c>
      <c r="E81" s="38" t="s">
        <v>99</v>
      </c>
      <c r="F81" s="38" t="s">
        <v>141</v>
      </c>
      <c r="G81" s="137">
        <v>415.74799999999999</v>
      </c>
      <c r="H81" s="138">
        <v>0.24900462962962963</v>
      </c>
      <c r="I81" s="38">
        <v>1159.4739999999999</v>
      </c>
      <c r="J81" s="38" t="s">
        <v>5582</v>
      </c>
      <c r="K81" s="38" t="s">
        <v>5601</v>
      </c>
      <c r="L81" s="133">
        <v>1</v>
      </c>
    </row>
    <row r="82" spans="2:12">
      <c r="B82" s="8">
        <v>77</v>
      </c>
      <c r="C82" s="133">
        <v>2017</v>
      </c>
      <c r="D82" s="133" t="s">
        <v>1158</v>
      </c>
      <c r="E82" s="133" t="s">
        <v>99</v>
      </c>
      <c r="F82" s="133" t="s">
        <v>141</v>
      </c>
      <c r="G82" s="134">
        <v>477.012</v>
      </c>
      <c r="H82" s="135">
        <v>0.28576388888888887</v>
      </c>
      <c r="I82" s="133">
        <v>1159.202</v>
      </c>
      <c r="J82" s="133" t="s">
        <v>4564</v>
      </c>
      <c r="K82" s="133" t="s">
        <v>267</v>
      </c>
      <c r="L82" s="133">
        <v>1</v>
      </c>
    </row>
    <row r="83" spans="2:12">
      <c r="B83" s="8">
        <v>78</v>
      </c>
      <c r="C83" s="133">
        <v>2015</v>
      </c>
      <c r="D83" s="133" t="s">
        <v>1870</v>
      </c>
      <c r="E83" s="133" t="s">
        <v>77</v>
      </c>
      <c r="F83" s="133" t="s">
        <v>78</v>
      </c>
      <c r="G83" s="134">
        <v>475.517</v>
      </c>
      <c r="H83" s="135">
        <v>0.28487268518518521</v>
      </c>
      <c r="I83" s="133">
        <v>1159.1859999999999</v>
      </c>
      <c r="J83" s="133" t="s">
        <v>4564</v>
      </c>
      <c r="K83" s="133" t="s">
        <v>134</v>
      </c>
      <c r="L83" s="133">
        <v>1</v>
      </c>
    </row>
    <row r="84" spans="2:12">
      <c r="B84" s="8">
        <v>79</v>
      </c>
      <c r="C84" s="133">
        <v>2017</v>
      </c>
      <c r="D84" s="133" t="s">
        <v>4905</v>
      </c>
      <c r="E84" s="133" t="s">
        <v>99</v>
      </c>
      <c r="F84" s="133" t="s">
        <v>214</v>
      </c>
      <c r="G84" s="134">
        <v>458.608</v>
      </c>
      <c r="H84" s="135">
        <v>0.27475694444444443</v>
      </c>
      <c r="I84" s="133">
        <v>1159.125</v>
      </c>
      <c r="J84" s="133" t="s">
        <v>4708</v>
      </c>
      <c r="K84" s="133" t="s">
        <v>4707</v>
      </c>
      <c r="L84" s="133">
        <v>1</v>
      </c>
    </row>
    <row r="85" spans="2:12">
      <c r="B85" s="8">
        <v>80</v>
      </c>
      <c r="C85" s="133">
        <v>2018</v>
      </c>
      <c r="D85" s="133" t="s">
        <v>4904</v>
      </c>
      <c r="E85" s="133" t="s">
        <v>77</v>
      </c>
      <c r="F85" s="133" t="s">
        <v>167</v>
      </c>
      <c r="G85" s="134">
        <v>466.88900000000001</v>
      </c>
      <c r="H85" s="135">
        <v>0.27975694444444443</v>
      </c>
      <c r="I85" s="133">
        <v>1158.9639999999999</v>
      </c>
      <c r="J85" s="133" t="s">
        <v>4708</v>
      </c>
      <c r="K85" s="133" t="s">
        <v>4721</v>
      </c>
      <c r="L85" s="133">
        <v>1</v>
      </c>
    </row>
    <row r="86" spans="2:12">
      <c r="B86" s="8">
        <v>81</v>
      </c>
      <c r="C86" s="8">
        <v>2018</v>
      </c>
      <c r="D86" s="8">
        <v>8735</v>
      </c>
      <c r="E86" s="8" t="s">
        <v>99</v>
      </c>
      <c r="F86" s="8" t="s">
        <v>89</v>
      </c>
      <c r="G86" s="8">
        <v>439.709</v>
      </c>
      <c r="H86" s="136">
        <v>0.26347222222222222</v>
      </c>
      <c r="I86" s="8">
        <v>1158.9580000000001</v>
      </c>
      <c r="J86" s="8" t="s">
        <v>5595</v>
      </c>
      <c r="K86" s="8" t="s">
        <v>5594</v>
      </c>
      <c r="L86" s="38">
        <v>1</v>
      </c>
    </row>
    <row r="87" spans="2:12">
      <c r="B87" s="8">
        <v>82</v>
      </c>
      <c r="C87" s="133">
        <v>2018</v>
      </c>
      <c r="D87" s="133" t="s">
        <v>1318</v>
      </c>
      <c r="E87" s="133" t="s">
        <v>77</v>
      </c>
      <c r="F87" s="133" t="s">
        <v>89</v>
      </c>
      <c r="G87" s="134">
        <v>468.75799999999998</v>
      </c>
      <c r="H87" s="135">
        <v>0.28089120370370368</v>
      </c>
      <c r="I87" s="133">
        <v>1158.9059999999999</v>
      </c>
      <c r="J87" s="133" t="s">
        <v>4564</v>
      </c>
      <c r="K87" s="133" t="s">
        <v>314</v>
      </c>
      <c r="L87" s="133">
        <v>1</v>
      </c>
    </row>
    <row r="88" spans="2:12">
      <c r="B88" s="8">
        <v>83</v>
      </c>
      <c r="C88" s="133">
        <v>2018</v>
      </c>
      <c r="D88" s="133" t="s">
        <v>1675</v>
      </c>
      <c r="E88" s="133" t="s">
        <v>99</v>
      </c>
      <c r="F88" s="133" t="s">
        <v>775</v>
      </c>
      <c r="G88" s="134">
        <v>476.55599999999998</v>
      </c>
      <c r="H88" s="135">
        <v>0.2855787037037037</v>
      </c>
      <c r="I88" s="133">
        <v>1158.846</v>
      </c>
      <c r="J88" s="133" t="s">
        <v>4564</v>
      </c>
      <c r="K88" s="133" t="s">
        <v>301</v>
      </c>
      <c r="L88" s="133">
        <v>1</v>
      </c>
    </row>
    <row r="89" spans="2:12">
      <c r="B89" s="8">
        <v>84</v>
      </c>
      <c r="C89" s="133">
        <v>2018</v>
      </c>
      <c r="D89" s="133" t="s">
        <v>4903</v>
      </c>
      <c r="E89" s="133" t="s">
        <v>77</v>
      </c>
      <c r="F89" s="133" t="s">
        <v>89</v>
      </c>
      <c r="G89" s="134">
        <v>466.88900000000001</v>
      </c>
      <c r="H89" s="135">
        <v>0.27979166666666666</v>
      </c>
      <c r="I89" s="133">
        <v>1158.8209999999999</v>
      </c>
      <c r="J89" s="133" t="s">
        <v>4708</v>
      </c>
      <c r="K89" s="133" t="s">
        <v>4721</v>
      </c>
      <c r="L89" s="133">
        <v>1</v>
      </c>
    </row>
    <row r="90" spans="2:12">
      <c r="B90" s="8">
        <v>85</v>
      </c>
      <c r="C90" s="8">
        <v>2018</v>
      </c>
      <c r="D90" s="8">
        <v>6605</v>
      </c>
      <c r="E90" s="8" t="s">
        <v>77</v>
      </c>
      <c r="F90" s="8" t="s">
        <v>89</v>
      </c>
      <c r="G90" s="8">
        <v>413.91300000000001</v>
      </c>
      <c r="H90" s="136">
        <v>0.24811342592592592</v>
      </c>
      <c r="I90" s="8">
        <v>1158.501</v>
      </c>
      <c r="J90" s="8" t="s">
        <v>5578</v>
      </c>
      <c r="K90" s="8" t="s">
        <v>5600</v>
      </c>
      <c r="L90" s="38">
        <v>1</v>
      </c>
    </row>
    <row r="91" spans="2:12">
      <c r="B91" s="8">
        <v>86</v>
      </c>
      <c r="C91" s="8">
        <v>2018</v>
      </c>
      <c r="D91" s="8">
        <v>8662</v>
      </c>
      <c r="E91" s="8" t="s">
        <v>99</v>
      </c>
      <c r="F91" s="8" t="s">
        <v>141</v>
      </c>
      <c r="G91" s="8">
        <v>439.709</v>
      </c>
      <c r="H91" s="136">
        <v>0.26362268518518517</v>
      </c>
      <c r="I91" s="8">
        <v>1158.299</v>
      </c>
      <c r="J91" s="8" t="s">
        <v>5595</v>
      </c>
      <c r="K91" s="8" t="s">
        <v>5594</v>
      </c>
      <c r="L91" s="38">
        <v>1</v>
      </c>
    </row>
    <row r="92" spans="2:12">
      <c r="B92" s="8">
        <v>87</v>
      </c>
      <c r="C92" s="8">
        <v>2017</v>
      </c>
      <c r="D92" s="8">
        <v>20341</v>
      </c>
      <c r="E92" s="8" t="s">
        <v>77</v>
      </c>
      <c r="F92" s="8" t="s">
        <v>141</v>
      </c>
      <c r="G92" s="8">
        <v>419.291</v>
      </c>
      <c r="H92" s="136">
        <v>0.25180555555555556</v>
      </c>
      <c r="I92" s="8">
        <v>1156.345</v>
      </c>
      <c r="J92" s="8" t="s">
        <v>5578</v>
      </c>
      <c r="K92" s="8" t="s">
        <v>5577</v>
      </c>
      <c r="L92" s="38">
        <v>1</v>
      </c>
    </row>
    <row r="93" spans="2:12">
      <c r="B93" s="8">
        <v>88</v>
      </c>
      <c r="C93" s="8">
        <v>2018</v>
      </c>
      <c r="D93" s="8">
        <v>9039</v>
      </c>
      <c r="E93" s="8" t="s">
        <v>99</v>
      </c>
      <c r="F93" s="8" t="s">
        <v>141</v>
      </c>
      <c r="G93" s="8">
        <v>454.12299999999999</v>
      </c>
      <c r="H93" s="136">
        <v>0.27274305555555556</v>
      </c>
      <c r="I93" s="8">
        <v>1156.2639999999999</v>
      </c>
      <c r="J93" s="8" t="s">
        <v>5599</v>
      </c>
      <c r="K93" s="8" t="s">
        <v>5689</v>
      </c>
      <c r="L93" s="38">
        <v>1</v>
      </c>
    </row>
    <row r="94" spans="2:12">
      <c r="B94" s="8">
        <v>89</v>
      </c>
      <c r="C94" s="8">
        <v>2018</v>
      </c>
      <c r="D94" s="8">
        <v>6236</v>
      </c>
      <c r="E94" s="8" t="s">
        <v>99</v>
      </c>
      <c r="F94" s="8" t="s">
        <v>141</v>
      </c>
      <c r="G94" s="8">
        <v>419.291</v>
      </c>
      <c r="H94" s="136">
        <v>0.25200231481481483</v>
      </c>
      <c r="I94" s="8">
        <v>1155.444</v>
      </c>
      <c r="J94" s="8" t="s">
        <v>5578</v>
      </c>
      <c r="K94" s="8" t="s">
        <v>5577</v>
      </c>
      <c r="L94" s="38">
        <v>1</v>
      </c>
    </row>
    <row r="95" spans="2:12">
      <c r="B95" s="8">
        <v>90</v>
      </c>
      <c r="C95" s="142">
        <v>2018</v>
      </c>
      <c r="D95" s="142" t="s">
        <v>796</v>
      </c>
      <c r="E95" s="142" t="s">
        <v>77</v>
      </c>
      <c r="F95" s="142" t="s">
        <v>141</v>
      </c>
      <c r="G95" s="143">
        <v>468.75799999999998</v>
      </c>
      <c r="H95" s="144">
        <v>0.28182870370370372</v>
      </c>
      <c r="I95" s="142">
        <v>1155.0509999999999</v>
      </c>
      <c r="J95" s="142" t="s">
        <v>4564</v>
      </c>
      <c r="K95" s="142" t="s">
        <v>314</v>
      </c>
      <c r="L95" s="133">
        <v>1</v>
      </c>
    </row>
    <row r="96" spans="2:12">
      <c r="B96" s="8">
        <v>91</v>
      </c>
      <c r="C96" s="142">
        <v>2018</v>
      </c>
      <c r="D96" s="142" t="s">
        <v>5688</v>
      </c>
      <c r="E96" s="142" t="s">
        <v>99</v>
      </c>
      <c r="F96" s="142" t="s">
        <v>167</v>
      </c>
      <c r="G96" s="143">
        <v>512.64800000000002</v>
      </c>
      <c r="H96" s="144">
        <v>0.30841435185185184</v>
      </c>
      <c r="I96" s="145">
        <v>1154.3109999999999</v>
      </c>
      <c r="J96" s="142" t="s">
        <v>5544</v>
      </c>
      <c r="K96" s="142" t="s">
        <v>5687</v>
      </c>
      <c r="L96" s="133">
        <v>1</v>
      </c>
    </row>
    <row r="97" spans="2:12">
      <c r="B97" s="8">
        <v>92</v>
      </c>
      <c r="C97" s="133">
        <v>2017</v>
      </c>
      <c r="D97" s="133" t="s">
        <v>4902</v>
      </c>
      <c r="E97" s="133" t="s">
        <v>77</v>
      </c>
      <c r="F97" s="133" t="s">
        <v>167</v>
      </c>
      <c r="G97" s="134">
        <v>466.88900000000001</v>
      </c>
      <c r="H97" s="135">
        <v>0.28089120370370368</v>
      </c>
      <c r="I97" s="133">
        <v>1154.2850000000001</v>
      </c>
      <c r="J97" s="133" t="s">
        <v>4708</v>
      </c>
      <c r="K97" s="133" t="s">
        <v>4721</v>
      </c>
      <c r="L97" s="133">
        <v>1</v>
      </c>
    </row>
    <row r="98" spans="2:12">
      <c r="B98" s="8">
        <v>93</v>
      </c>
      <c r="C98" s="133">
        <v>2018</v>
      </c>
      <c r="D98" s="133" t="s">
        <v>4901</v>
      </c>
      <c r="E98" s="133" t="s">
        <v>77</v>
      </c>
      <c r="F98" s="133" t="s">
        <v>89</v>
      </c>
      <c r="G98" s="134">
        <v>458.608</v>
      </c>
      <c r="H98" s="135">
        <v>0.27591435185185187</v>
      </c>
      <c r="I98" s="133">
        <v>1154.2650000000001</v>
      </c>
      <c r="J98" s="133" t="s">
        <v>4708</v>
      </c>
      <c r="K98" s="133" t="s">
        <v>4707</v>
      </c>
      <c r="L98" s="133">
        <v>1</v>
      </c>
    </row>
    <row r="99" spans="2:12">
      <c r="B99" s="8">
        <v>94</v>
      </c>
      <c r="C99" s="8">
        <v>2018</v>
      </c>
      <c r="D99" s="8">
        <v>6945</v>
      </c>
      <c r="E99" s="8" t="s">
        <v>77</v>
      </c>
      <c r="F99" s="8" t="s">
        <v>89</v>
      </c>
      <c r="G99" s="8">
        <v>446.15899999999999</v>
      </c>
      <c r="H99" s="136">
        <v>0.2684259259259259</v>
      </c>
      <c r="I99" s="8">
        <v>1154.258</v>
      </c>
      <c r="J99" s="8" t="s">
        <v>5615</v>
      </c>
      <c r="K99" s="8" t="s">
        <v>5625</v>
      </c>
      <c r="L99" s="38">
        <v>1</v>
      </c>
    </row>
    <row r="100" spans="2:12">
      <c r="B100" s="8">
        <v>95</v>
      </c>
      <c r="C100" s="133">
        <v>2018</v>
      </c>
      <c r="D100" s="133" t="s">
        <v>188</v>
      </c>
      <c r="E100" s="133" t="s">
        <v>77</v>
      </c>
      <c r="F100" s="133" t="s">
        <v>141</v>
      </c>
      <c r="G100" s="134">
        <v>490.44200000000001</v>
      </c>
      <c r="H100" s="135">
        <v>0.29511574074074071</v>
      </c>
      <c r="I100" s="133">
        <v>1154.0730000000001</v>
      </c>
      <c r="J100" s="133" t="s">
        <v>4564</v>
      </c>
      <c r="K100" s="133" t="s">
        <v>139</v>
      </c>
      <c r="L100" s="133">
        <v>1</v>
      </c>
    </row>
    <row r="101" spans="2:12">
      <c r="B101" s="8">
        <v>96</v>
      </c>
      <c r="C101" s="133">
        <v>2018</v>
      </c>
      <c r="D101" s="133" t="s">
        <v>4900</v>
      </c>
      <c r="E101" s="133" t="s">
        <v>99</v>
      </c>
      <c r="F101" s="133" t="s">
        <v>141</v>
      </c>
      <c r="G101" s="134">
        <v>458.608</v>
      </c>
      <c r="H101" s="135">
        <v>0.27606481481481482</v>
      </c>
      <c r="I101" s="133">
        <v>1153.635</v>
      </c>
      <c r="J101" s="133" t="s">
        <v>4708</v>
      </c>
      <c r="K101" s="133" t="s">
        <v>4707</v>
      </c>
      <c r="L101" s="133">
        <v>1</v>
      </c>
    </row>
    <row r="102" spans="2:12">
      <c r="B102" s="8">
        <v>97</v>
      </c>
      <c r="C102" s="133">
        <v>2018</v>
      </c>
      <c r="D102" s="133" t="s">
        <v>1917</v>
      </c>
      <c r="E102" s="133" t="s">
        <v>77</v>
      </c>
      <c r="F102" s="133" t="s">
        <v>89</v>
      </c>
      <c r="G102" s="134">
        <v>492.005</v>
      </c>
      <c r="H102" s="135">
        <v>0.29630787037037037</v>
      </c>
      <c r="I102" s="133">
        <v>1153.0920000000001</v>
      </c>
      <c r="J102" s="133" t="s">
        <v>4564</v>
      </c>
      <c r="K102" s="133" t="s">
        <v>433</v>
      </c>
      <c r="L102" s="133">
        <v>1</v>
      </c>
    </row>
    <row r="103" spans="2:12">
      <c r="B103" s="8">
        <v>98</v>
      </c>
      <c r="C103" s="8">
        <v>2018</v>
      </c>
      <c r="D103" s="8">
        <v>6341</v>
      </c>
      <c r="E103" s="8" t="s">
        <v>77</v>
      </c>
      <c r="F103" s="8" t="s">
        <v>812</v>
      </c>
      <c r="G103" s="8">
        <v>412.75900000000001</v>
      </c>
      <c r="H103" s="136">
        <v>0.24862268518518518</v>
      </c>
      <c r="I103" s="8">
        <v>1152.9059999999999</v>
      </c>
      <c r="J103" s="8" t="s">
        <v>5578</v>
      </c>
      <c r="K103" s="8" t="s">
        <v>5580</v>
      </c>
      <c r="L103" s="38">
        <v>1</v>
      </c>
    </row>
    <row r="104" spans="2:12">
      <c r="B104" s="8">
        <v>99</v>
      </c>
      <c r="C104" s="8">
        <v>2017</v>
      </c>
      <c r="D104" s="8">
        <v>20066</v>
      </c>
      <c r="E104" s="8" t="s">
        <v>77</v>
      </c>
      <c r="F104" s="8" t="s">
        <v>89</v>
      </c>
      <c r="G104" s="8">
        <v>412.75900000000001</v>
      </c>
      <c r="H104" s="136">
        <v>0.24864583333333334</v>
      </c>
      <c r="I104" s="8">
        <v>1152.797</v>
      </c>
      <c r="J104" s="8" t="s">
        <v>5578</v>
      </c>
      <c r="K104" s="8" t="s">
        <v>5580</v>
      </c>
      <c r="L104" s="38">
        <v>1</v>
      </c>
    </row>
    <row r="105" spans="2:12">
      <c r="B105" s="8">
        <v>100</v>
      </c>
      <c r="C105" s="133">
        <v>2018</v>
      </c>
      <c r="D105" s="133" t="s">
        <v>1691</v>
      </c>
      <c r="E105" s="133" t="s">
        <v>99</v>
      </c>
      <c r="F105" s="133" t="s">
        <v>89</v>
      </c>
      <c r="G105" s="134">
        <v>485.767</v>
      </c>
      <c r="H105" s="135">
        <v>0.29263888888888889</v>
      </c>
      <c r="I105" s="133">
        <v>1152.7449999999999</v>
      </c>
      <c r="J105" s="133" t="s">
        <v>4564</v>
      </c>
      <c r="K105" s="133" t="s">
        <v>243</v>
      </c>
      <c r="L105" s="133">
        <v>1</v>
      </c>
    </row>
    <row r="106" spans="2:12">
      <c r="B106" s="8">
        <v>101</v>
      </c>
      <c r="C106" s="133">
        <v>2018</v>
      </c>
      <c r="D106" s="133" t="s">
        <v>1173</v>
      </c>
      <c r="E106" s="133" t="s">
        <v>99</v>
      </c>
      <c r="F106" s="133" t="s">
        <v>89</v>
      </c>
      <c r="G106" s="134">
        <v>485.767</v>
      </c>
      <c r="H106" s="135">
        <v>0.29267361111111112</v>
      </c>
      <c r="I106" s="133">
        <v>1152.6079999999999</v>
      </c>
      <c r="J106" s="133" t="s">
        <v>4564</v>
      </c>
      <c r="K106" s="133" t="s">
        <v>243</v>
      </c>
      <c r="L106" s="133">
        <v>1</v>
      </c>
    </row>
    <row r="107" spans="2:12">
      <c r="B107" s="8">
        <v>102</v>
      </c>
      <c r="C107" s="133">
        <v>2018</v>
      </c>
      <c r="D107" s="133" t="s">
        <v>735</v>
      </c>
      <c r="E107" s="133" t="s">
        <v>77</v>
      </c>
      <c r="F107" s="133" t="s">
        <v>736</v>
      </c>
      <c r="G107" s="134">
        <v>485.767</v>
      </c>
      <c r="H107" s="135">
        <v>0.29267361111111112</v>
      </c>
      <c r="I107" s="133">
        <v>1152.6079999999999</v>
      </c>
      <c r="J107" s="133" t="s">
        <v>4564</v>
      </c>
      <c r="K107" s="133" t="s">
        <v>243</v>
      </c>
      <c r="L107" s="133">
        <v>1</v>
      </c>
    </row>
    <row r="108" spans="2:12">
      <c r="B108" s="8">
        <v>103</v>
      </c>
      <c r="C108" s="8">
        <v>2018</v>
      </c>
      <c r="D108" s="8">
        <v>6320</v>
      </c>
      <c r="E108" s="8" t="s">
        <v>99</v>
      </c>
      <c r="F108" s="8" t="s">
        <v>110</v>
      </c>
      <c r="G108" s="8">
        <v>412.75900000000001</v>
      </c>
      <c r="H108" s="136">
        <v>0.24872685185185184</v>
      </c>
      <c r="I108" s="8">
        <v>1152.423</v>
      </c>
      <c r="J108" s="8" t="s">
        <v>5578</v>
      </c>
      <c r="K108" s="8" t="s">
        <v>5580</v>
      </c>
      <c r="L108" s="38">
        <v>1</v>
      </c>
    </row>
    <row r="109" spans="2:12">
      <c r="B109" s="8">
        <v>104</v>
      </c>
      <c r="C109" s="8">
        <v>2018</v>
      </c>
      <c r="D109" s="8">
        <v>6321</v>
      </c>
      <c r="E109" s="8" t="s">
        <v>99</v>
      </c>
      <c r="F109" s="8" t="s">
        <v>218</v>
      </c>
      <c r="G109" s="8">
        <v>412.75900000000001</v>
      </c>
      <c r="H109" s="136">
        <v>0.24875</v>
      </c>
      <c r="I109" s="8">
        <v>1152.3140000000001</v>
      </c>
      <c r="J109" s="8" t="s">
        <v>5578</v>
      </c>
      <c r="K109" s="8" t="s">
        <v>5580</v>
      </c>
      <c r="L109" s="38">
        <v>1</v>
      </c>
    </row>
    <row r="110" spans="2:12">
      <c r="B110" s="8">
        <v>105</v>
      </c>
      <c r="C110" s="8">
        <v>2017</v>
      </c>
      <c r="D110" s="8">
        <v>9124</v>
      </c>
      <c r="E110" s="8" t="s">
        <v>77</v>
      </c>
      <c r="F110" s="8" t="s">
        <v>141</v>
      </c>
      <c r="G110" s="8">
        <v>412.75900000000001</v>
      </c>
      <c r="H110" s="136">
        <v>0.24881944444444445</v>
      </c>
      <c r="I110" s="8">
        <v>1151.992</v>
      </c>
      <c r="J110" s="8" t="s">
        <v>5578</v>
      </c>
      <c r="K110" s="8" t="s">
        <v>5580</v>
      </c>
      <c r="L110" s="38">
        <v>1</v>
      </c>
    </row>
    <row r="111" spans="2:12">
      <c r="B111" s="8">
        <v>106</v>
      </c>
      <c r="C111" s="8">
        <v>2017</v>
      </c>
      <c r="D111" s="8">
        <v>20021</v>
      </c>
      <c r="E111" s="8" t="s">
        <v>99</v>
      </c>
      <c r="F111" s="8" t="s">
        <v>89</v>
      </c>
      <c r="G111" s="8">
        <v>412.75900000000001</v>
      </c>
      <c r="H111" s="136">
        <v>0.24887731481481482</v>
      </c>
      <c r="I111" s="8">
        <v>1151.7249999999999</v>
      </c>
      <c r="J111" s="8" t="s">
        <v>5578</v>
      </c>
      <c r="K111" s="8" t="s">
        <v>5580</v>
      </c>
      <c r="L111" s="38">
        <v>1</v>
      </c>
    </row>
    <row r="112" spans="2:12">
      <c r="B112" s="8">
        <v>107</v>
      </c>
      <c r="C112" s="142">
        <v>2018</v>
      </c>
      <c r="D112" s="142" t="s">
        <v>641</v>
      </c>
      <c r="E112" s="142" t="s">
        <v>77</v>
      </c>
      <c r="F112" s="142" t="s">
        <v>89</v>
      </c>
      <c r="G112" s="143">
        <v>477.36599999999999</v>
      </c>
      <c r="H112" s="144">
        <v>0.28789351851851852</v>
      </c>
      <c r="I112" s="142">
        <v>1151.4829999999999</v>
      </c>
      <c r="J112" s="142" t="s">
        <v>4564</v>
      </c>
      <c r="K112" s="142" t="s">
        <v>309</v>
      </c>
      <c r="L112" s="133">
        <v>1</v>
      </c>
    </row>
    <row r="113" spans="2:12">
      <c r="B113" s="8">
        <v>108</v>
      </c>
      <c r="C113" s="133">
        <v>2018</v>
      </c>
      <c r="D113" s="133" t="s">
        <v>1813</v>
      </c>
      <c r="E113" s="133" t="s">
        <v>99</v>
      </c>
      <c r="F113" s="133" t="s">
        <v>214</v>
      </c>
      <c r="G113" s="134">
        <v>477.36599999999999</v>
      </c>
      <c r="H113" s="135">
        <v>0.28796296296296298</v>
      </c>
      <c r="I113" s="133">
        <v>1151.2059999999999</v>
      </c>
      <c r="J113" s="133" t="s">
        <v>4564</v>
      </c>
      <c r="K113" s="133" t="s">
        <v>309</v>
      </c>
      <c r="L113" s="133">
        <v>1</v>
      </c>
    </row>
    <row r="114" spans="2:12">
      <c r="B114" s="8">
        <v>109</v>
      </c>
      <c r="C114" s="133">
        <v>2017</v>
      </c>
      <c r="D114" s="133" t="s">
        <v>4899</v>
      </c>
      <c r="E114" s="133" t="s">
        <v>99</v>
      </c>
      <c r="F114" s="133" t="s">
        <v>141</v>
      </c>
      <c r="G114" s="134">
        <v>458.608</v>
      </c>
      <c r="H114" s="135">
        <v>0.27668981481481481</v>
      </c>
      <c r="I114" s="133">
        <v>1151.029</v>
      </c>
      <c r="J114" s="133" t="s">
        <v>4708</v>
      </c>
      <c r="K114" s="133" t="s">
        <v>4707</v>
      </c>
      <c r="L114" s="133">
        <v>1</v>
      </c>
    </row>
    <row r="115" spans="2:12">
      <c r="B115" s="8">
        <v>110</v>
      </c>
      <c r="C115" s="142">
        <v>2018</v>
      </c>
      <c r="D115" s="142" t="s">
        <v>4898</v>
      </c>
      <c r="E115" s="142" t="s">
        <v>99</v>
      </c>
      <c r="F115" s="142" t="s">
        <v>218</v>
      </c>
      <c r="G115" s="143">
        <v>466.63600000000002</v>
      </c>
      <c r="H115" s="144">
        <v>0.28153935185185186</v>
      </c>
      <c r="I115" s="142">
        <v>1151.0050000000001</v>
      </c>
      <c r="J115" s="142" t="s">
        <v>4708</v>
      </c>
      <c r="K115" s="142" t="s">
        <v>4835</v>
      </c>
      <c r="L115" s="133">
        <v>1</v>
      </c>
    </row>
    <row r="116" spans="2:12">
      <c r="B116" s="8">
        <v>111</v>
      </c>
      <c r="C116" s="8">
        <v>2018</v>
      </c>
      <c r="D116" s="8">
        <v>6527</v>
      </c>
      <c r="E116" s="8" t="s">
        <v>77</v>
      </c>
      <c r="F116" s="8" t="s">
        <v>141</v>
      </c>
      <c r="G116" s="8">
        <v>412.77100000000002</v>
      </c>
      <c r="H116" s="136">
        <v>0.24906249999999999</v>
      </c>
      <c r="I116" s="8">
        <v>1150.9010000000001</v>
      </c>
      <c r="J116" s="8" t="s">
        <v>5578</v>
      </c>
      <c r="K116" s="8" t="s">
        <v>5607</v>
      </c>
      <c r="L116" s="38">
        <v>1</v>
      </c>
    </row>
    <row r="117" spans="2:12">
      <c r="B117" s="8">
        <v>112</v>
      </c>
      <c r="C117" s="133">
        <v>2018</v>
      </c>
      <c r="D117" s="133" t="s">
        <v>410</v>
      </c>
      <c r="E117" s="133" t="s">
        <v>99</v>
      </c>
      <c r="F117" s="133" t="s">
        <v>141</v>
      </c>
      <c r="G117" s="134">
        <v>477.36599999999999</v>
      </c>
      <c r="H117" s="135">
        <v>0.2880787037037037</v>
      </c>
      <c r="I117" s="133">
        <v>1150.742</v>
      </c>
      <c r="J117" s="133" t="s">
        <v>4564</v>
      </c>
      <c r="K117" s="133" t="s">
        <v>309</v>
      </c>
      <c r="L117" s="133">
        <v>1</v>
      </c>
    </row>
    <row r="118" spans="2:12">
      <c r="B118" s="8">
        <v>113</v>
      </c>
      <c r="C118" s="8">
        <v>2017</v>
      </c>
      <c r="D118" s="8">
        <v>20229</v>
      </c>
      <c r="E118" s="8" t="s">
        <v>77</v>
      </c>
      <c r="F118" s="8" t="s">
        <v>214</v>
      </c>
      <c r="G118" s="8">
        <v>412.77100000000002</v>
      </c>
      <c r="H118" s="136">
        <v>0.24912037037037038</v>
      </c>
      <c r="I118" s="8">
        <v>1150.635</v>
      </c>
      <c r="J118" s="8" t="s">
        <v>5578</v>
      </c>
      <c r="K118" s="8" t="s">
        <v>5607</v>
      </c>
      <c r="L118" s="38">
        <v>1</v>
      </c>
    </row>
    <row r="119" spans="2:12">
      <c r="B119" s="8">
        <v>114</v>
      </c>
      <c r="C119" s="8">
        <v>2018</v>
      </c>
      <c r="D119" s="8">
        <v>6533</v>
      </c>
      <c r="E119" s="8" t="s">
        <v>77</v>
      </c>
      <c r="F119" s="8" t="s">
        <v>89</v>
      </c>
      <c r="G119" s="8">
        <v>412.77100000000002</v>
      </c>
      <c r="H119" s="136">
        <v>0.24915509259259258</v>
      </c>
      <c r="I119" s="8">
        <v>1150.4749999999999</v>
      </c>
      <c r="J119" s="8" t="s">
        <v>5578</v>
      </c>
      <c r="K119" s="8" t="s">
        <v>5607</v>
      </c>
      <c r="L119" s="38">
        <v>1</v>
      </c>
    </row>
    <row r="120" spans="2:12">
      <c r="B120" s="8">
        <v>115</v>
      </c>
      <c r="C120" s="8">
        <v>2018</v>
      </c>
      <c r="D120" s="8">
        <v>6399</v>
      </c>
      <c r="E120" s="8" t="s">
        <v>77</v>
      </c>
      <c r="F120" s="8" t="s">
        <v>89</v>
      </c>
      <c r="G120" s="8">
        <v>412.77100000000002</v>
      </c>
      <c r="H120" s="136">
        <v>0.24916666666666668</v>
      </c>
      <c r="I120" s="8">
        <v>1150.42</v>
      </c>
      <c r="J120" s="8" t="s">
        <v>5578</v>
      </c>
      <c r="K120" s="8" t="s">
        <v>5607</v>
      </c>
      <c r="L120" s="38">
        <v>1</v>
      </c>
    </row>
    <row r="121" spans="2:12">
      <c r="B121" s="8">
        <v>116</v>
      </c>
      <c r="C121" s="8">
        <v>2018</v>
      </c>
      <c r="D121" s="8">
        <v>9151</v>
      </c>
      <c r="E121" s="8" t="s">
        <v>99</v>
      </c>
      <c r="F121" s="8" t="s">
        <v>89</v>
      </c>
      <c r="G121" s="8">
        <v>449.38099999999997</v>
      </c>
      <c r="H121" s="136">
        <v>0.27128472222222222</v>
      </c>
      <c r="I121" s="8">
        <v>1150.3409999999999</v>
      </c>
      <c r="J121" s="8" t="s">
        <v>5599</v>
      </c>
      <c r="K121" s="8" t="s">
        <v>5611</v>
      </c>
      <c r="L121" s="38">
        <v>1</v>
      </c>
    </row>
    <row r="122" spans="2:12">
      <c r="B122" s="8">
        <v>117</v>
      </c>
      <c r="C122" s="133">
        <v>2018</v>
      </c>
      <c r="D122" s="133" t="s">
        <v>836</v>
      </c>
      <c r="E122" s="133" t="s">
        <v>77</v>
      </c>
      <c r="F122" s="133" t="s">
        <v>141</v>
      </c>
      <c r="G122" s="134">
        <v>454.666</v>
      </c>
      <c r="H122" s="135">
        <v>0.27461805555555557</v>
      </c>
      <c r="I122" s="133">
        <v>1149.7429999999999</v>
      </c>
      <c r="J122" s="133" t="s">
        <v>4564</v>
      </c>
      <c r="K122" s="133" t="s">
        <v>450</v>
      </c>
      <c r="L122" s="133">
        <v>1</v>
      </c>
    </row>
    <row r="123" spans="2:12">
      <c r="B123" s="8">
        <v>118</v>
      </c>
      <c r="C123" s="38">
        <v>2018</v>
      </c>
      <c r="D123" s="38" t="s">
        <v>5686</v>
      </c>
      <c r="E123" s="38" t="s">
        <v>99</v>
      </c>
      <c r="F123" s="38" t="s">
        <v>5586</v>
      </c>
      <c r="G123" s="137">
        <v>428.13400000000001</v>
      </c>
      <c r="H123" s="138">
        <v>0.25861111111111112</v>
      </c>
      <c r="I123" s="38">
        <v>1149.6610000000001</v>
      </c>
      <c r="J123" s="38" t="s">
        <v>5585</v>
      </c>
      <c r="K123" s="38" t="s">
        <v>5646</v>
      </c>
      <c r="L123" s="133">
        <v>1</v>
      </c>
    </row>
    <row r="124" spans="2:12">
      <c r="B124" s="8">
        <v>119</v>
      </c>
      <c r="C124" s="8">
        <v>2018</v>
      </c>
      <c r="D124" s="8">
        <v>9603</v>
      </c>
      <c r="E124" s="8" t="s">
        <v>77</v>
      </c>
      <c r="F124" s="8" t="s">
        <v>141</v>
      </c>
      <c r="G124" s="8">
        <v>448.565</v>
      </c>
      <c r="H124" s="136">
        <v>0.27105324074074072</v>
      </c>
      <c r="I124" s="8">
        <v>1149.2349999999999</v>
      </c>
      <c r="J124" s="8" t="s">
        <v>5599</v>
      </c>
      <c r="K124" s="8" t="s">
        <v>5685</v>
      </c>
      <c r="L124" s="38">
        <v>1</v>
      </c>
    </row>
    <row r="125" spans="2:12">
      <c r="B125" s="8">
        <v>120</v>
      </c>
      <c r="C125" s="133">
        <v>2018</v>
      </c>
      <c r="D125" s="133" t="s">
        <v>4897</v>
      </c>
      <c r="E125" s="133" t="s">
        <v>77</v>
      </c>
      <c r="F125" s="133" t="s">
        <v>635</v>
      </c>
      <c r="G125" s="134">
        <v>545.48400000000004</v>
      </c>
      <c r="H125" s="135">
        <v>0.32961805555555557</v>
      </c>
      <c r="I125" s="133">
        <v>1149.2339999999999</v>
      </c>
      <c r="J125" s="133" t="s">
        <v>45</v>
      </c>
      <c r="K125" s="133" t="s">
        <v>4677</v>
      </c>
      <c r="L125" s="133">
        <v>1</v>
      </c>
    </row>
    <row r="126" spans="2:12">
      <c r="B126" s="8">
        <v>121</v>
      </c>
      <c r="C126" s="133">
        <v>2017</v>
      </c>
      <c r="D126" s="133" t="s">
        <v>1115</v>
      </c>
      <c r="E126" s="133" t="s">
        <v>99</v>
      </c>
      <c r="F126" s="133" t="s">
        <v>141</v>
      </c>
      <c r="G126" s="134">
        <v>475.517</v>
      </c>
      <c r="H126" s="135">
        <v>0.28734953703703703</v>
      </c>
      <c r="I126" s="133">
        <v>1149.194</v>
      </c>
      <c r="J126" s="133" t="s">
        <v>4564</v>
      </c>
      <c r="K126" s="133" t="s">
        <v>134</v>
      </c>
      <c r="L126" s="133">
        <v>1</v>
      </c>
    </row>
    <row r="127" spans="2:12">
      <c r="B127" s="8">
        <v>122</v>
      </c>
      <c r="C127" s="8">
        <v>2018</v>
      </c>
      <c r="D127" s="8">
        <v>9490</v>
      </c>
      <c r="E127" s="8" t="s">
        <v>77</v>
      </c>
      <c r="F127" s="8" t="s">
        <v>736</v>
      </c>
      <c r="G127" s="8">
        <v>447.69400000000002</v>
      </c>
      <c r="H127" s="136">
        <v>0.27064814814814814</v>
      </c>
      <c r="I127" s="8">
        <v>1148.7190000000001</v>
      </c>
      <c r="J127" s="8" t="s">
        <v>5599</v>
      </c>
      <c r="K127" s="8" t="s">
        <v>5684</v>
      </c>
      <c r="L127" s="38">
        <v>1</v>
      </c>
    </row>
    <row r="128" spans="2:12">
      <c r="B128" s="8">
        <v>123</v>
      </c>
      <c r="C128" s="133">
        <v>2017</v>
      </c>
      <c r="D128" s="133" t="s">
        <v>302</v>
      </c>
      <c r="E128" s="133" t="s">
        <v>99</v>
      </c>
      <c r="F128" s="133" t="s">
        <v>89</v>
      </c>
      <c r="G128" s="134">
        <v>475.517</v>
      </c>
      <c r="H128" s="135">
        <v>0.28755787037037034</v>
      </c>
      <c r="I128" s="133">
        <v>1148.3610000000001</v>
      </c>
      <c r="J128" s="133" t="s">
        <v>4564</v>
      </c>
      <c r="K128" s="133" t="s">
        <v>134</v>
      </c>
      <c r="L128" s="133">
        <v>1</v>
      </c>
    </row>
    <row r="129" spans="2:12">
      <c r="B129" s="8">
        <v>124</v>
      </c>
      <c r="C129" s="8">
        <v>2018</v>
      </c>
      <c r="D129" s="8">
        <v>48785</v>
      </c>
      <c r="E129" s="8" t="s">
        <v>99</v>
      </c>
      <c r="F129" s="8" t="s">
        <v>89</v>
      </c>
      <c r="G129" s="8">
        <v>453.88900000000001</v>
      </c>
      <c r="H129" s="136">
        <v>0.27464120370370371</v>
      </c>
      <c r="I129" s="8">
        <v>1147.682</v>
      </c>
      <c r="J129" s="8" t="s">
        <v>5599</v>
      </c>
      <c r="K129" s="8" t="s">
        <v>5670</v>
      </c>
      <c r="L129" s="38">
        <v>1</v>
      </c>
    </row>
    <row r="130" spans="2:12">
      <c r="B130" s="8">
        <v>125</v>
      </c>
      <c r="C130" s="38">
        <v>2018</v>
      </c>
      <c r="D130" s="38" t="s">
        <v>5683</v>
      </c>
      <c r="E130" s="38" t="s">
        <v>99</v>
      </c>
      <c r="F130" s="38" t="s">
        <v>141</v>
      </c>
      <c r="G130" s="137">
        <v>434.06</v>
      </c>
      <c r="H130" s="138">
        <v>0.26267361111111109</v>
      </c>
      <c r="I130" s="38">
        <v>1147.547</v>
      </c>
      <c r="J130" s="38" t="s">
        <v>5575</v>
      </c>
      <c r="K130" s="38" t="s">
        <v>5609</v>
      </c>
      <c r="L130" s="133">
        <v>1</v>
      </c>
    </row>
    <row r="131" spans="2:12">
      <c r="B131" s="8">
        <v>126</v>
      </c>
      <c r="C131" s="133">
        <v>2017</v>
      </c>
      <c r="D131" s="133" t="s">
        <v>4896</v>
      </c>
      <c r="E131" s="133" t="s">
        <v>99</v>
      </c>
      <c r="F131" s="133" t="s">
        <v>89</v>
      </c>
      <c r="G131" s="134">
        <v>466.63600000000002</v>
      </c>
      <c r="H131" s="135">
        <v>0.28241898148148148</v>
      </c>
      <c r="I131" s="133">
        <v>1147.4190000000001</v>
      </c>
      <c r="J131" s="133" t="s">
        <v>4708</v>
      </c>
      <c r="K131" s="133" t="s">
        <v>4835</v>
      </c>
      <c r="L131" s="133">
        <v>1</v>
      </c>
    </row>
    <row r="132" spans="2:12">
      <c r="B132" s="8">
        <v>127</v>
      </c>
      <c r="C132" s="38">
        <v>2017</v>
      </c>
      <c r="D132" s="38" t="s">
        <v>5682</v>
      </c>
      <c r="E132" s="38" t="s">
        <v>77</v>
      </c>
      <c r="F132" s="38" t="s">
        <v>260</v>
      </c>
      <c r="G132" s="137">
        <v>441.83600000000001</v>
      </c>
      <c r="H132" s="138">
        <v>0.26751157407407405</v>
      </c>
      <c r="I132" s="38">
        <v>1146.982</v>
      </c>
      <c r="J132" s="38" t="s">
        <v>5575</v>
      </c>
      <c r="K132" s="38" t="s">
        <v>5681</v>
      </c>
      <c r="L132" s="133">
        <v>1</v>
      </c>
    </row>
    <row r="133" spans="2:12">
      <c r="B133" s="8">
        <v>128</v>
      </c>
      <c r="C133" s="142">
        <v>2018</v>
      </c>
      <c r="D133" s="142" t="s">
        <v>2410</v>
      </c>
      <c r="E133" s="142" t="s">
        <v>99</v>
      </c>
      <c r="F133" s="142" t="s">
        <v>89</v>
      </c>
      <c r="G133" s="143">
        <v>454.666</v>
      </c>
      <c r="H133" s="144">
        <v>0.27530092592592592</v>
      </c>
      <c r="I133" s="142">
        <v>1146.8920000000001</v>
      </c>
      <c r="J133" s="142" t="s">
        <v>4564</v>
      </c>
      <c r="K133" s="142" t="s">
        <v>450</v>
      </c>
      <c r="L133" s="133">
        <v>1</v>
      </c>
    </row>
    <row r="134" spans="2:12">
      <c r="B134" s="8">
        <v>129</v>
      </c>
      <c r="C134" s="133">
        <v>2018</v>
      </c>
      <c r="D134" s="133" t="s">
        <v>554</v>
      </c>
      <c r="E134" s="133" t="s">
        <v>99</v>
      </c>
      <c r="F134" s="133" t="s">
        <v>89</v>
      </c>
      <c r="G134" s="134">
        <v>489.90100000000001</v>
      </c>
      <c r="H134" s="135">
        <v>0.29667824074074073</v>
      </c>
      <c r="I134" s="133">
        <v>1146.729</v>
      </c>
      <c r="J134" s="133" t="s">
        <v>4564</v>
      </c>
      <c r="K134" s="133" t="s">
        <v>83</v>
      </c>
      <c r="L134" s="133">
        <v>1</v>
      </c>
    </row>
    <row r="135" spans="2:12">
      <c r="B135" s="8">
        <v>130</v>
      </c>
      <c r="C135" s="38">
        <v>2017</v>
      </c>
      <c r="D135" s="38" t="s">
        <v>5680</v>
      </c>
      <c r="E135" s="38" t="s">
        <v>99</v>
      </c>
      <c r="F135" s="38" t="s">
        <v>141</v>
      </c>
      <c r="G135" s="137">
        <v>415.74799999999999</v>
      </c>
      <c r="H135" s="138">
        <v>0.25180555555555556</v>
      </c>
      <c r="I135" s="38">
        <v>1146.5740000000001</v>
      </c>
      <c r="J135" s="38" t="s">
        <v>5582</v>
      </c>
      <c r="K135" s="38" t="s">
        <v>5601</v>
      </c>
      <c r="L135" s="133">
        <v>1</v>
      </c>
    </row>
    <row r="136" spans="2:12">
      <c r="B136" s="8">
        <v>131</v>
      </c>
      <c r="C136" s="8">
        <v>2018</v>
      </c>
      <c r="D136" s="8">
        <v>6728</v>
      </c>
      <c r="E136" s="8" t="s">
        <v>99</v>
      </c>
      <c r="F136" s="8" t="s">
        <v>78</v>
      </c>
      <c r="G136" s="8">
        <v>413.91300000000001</v>
      </c>
      <c r="H136" s="136">
        <v>0.25069444444444444</v>
      </c>
      <c r="I136" s="8">
        <v>1146.5730000000001</v>
      </c>
      <c r="J136" s="8" t="s">
        <v>5578</v>
      </c>
      <c r="K136" s="8" t="s">
        <v>5600</v>
      </c>
      <c r="L136" s="38">
        <v>1</v>
      </c>
    </row>
    <row r="137" spans="2:12">
      <c r="B137" s="8">
        <v>132</v>
      </c>
      <c r="C137" s="8">
        <v>2018</v>
      </c>
      <c r="D137" s="8">
        <v>9552</v>
      </c>
      <c r="E137" s="8" t="s">
        <v>99</v>
      </c>
      <c r="F137" s="8" t="s">
        <v>89</v>
      </c>
      <c r="G137" s="8">
        <v>448.80700000000002</v>
      </c>
      <c r="H137" s="136">
        <v>0.27187500000000003</v>
      </c>
      <c r="I137" s="8">
        <v>1146.3779999999999</v>
      </c>
      <c r="J137" s="8" t="s">
        <v>5599</v>
      </c>
      <c r="K137" s="8" t="s">
        <v>5598</v>
      </c>
      <c r="L137" s="38">
        <v>1</v>
      </c>
    </row>
    <row r="138" spans="2:12">
      <c r="B138" s="8">
        <v>133</v>
      </c>
      <c r="C138" s="133">
        <v>2018</v>
      </c>
      <c r="D138" s="133" t="s">
        <v>2081</v>
      </c>
      <c r="E138" s="133" t="s">
        <v>99</v>
      </c>
      <c r="F138" s="133" t="s">
        <v>141</v>
      </c>
      <c r="G138" s="134">
        <v>454.666</v>
      </c>
      <c r="H138" s="135">
        <v>0.27556712962962965</v>
      </c>
      <c r="I138" s="133">
        <v>1145.7850000000001</v>
      </c>
      <c r="J138" s="133" t="s">
        <v>4564</v>
      </c>
      <c r="K138" s="133" t="s">
        <v>450</v>
      </c>
      <c r="L138" s="133">
        <v>1</v>
      </c>
    </row>
    <row r="139" spans="2:12">
      <c r="B139" s="8">
        <v>134</v>
      </c>
      <c r="C139" s="133">
        <v>2017</v>
      </c>
      <c r="D139" s="133" t="s">
        <v>2215</v>
      </c>
      <c r="E139" s="133" t="s">
        <v>99</v>
      </c>
      <c r="F139" s="133" t="s">
        <v>141</v>
      </c>
      <c r="G139" s="134">
        <v>454.666</v>
      </c>
      <c r="H139" s="135">
        <v>0.27562500000000001</v>
      </c>
      <c r="I139" s="133">
        <v>1145.5419999999999</v>
      </c>
      <c r="J139" s="133" t="s">
        <v>4564</v>
      </c>
      <c r="K139" s="133" t="s">
        <v>450</v>
      </c>
      <c r="L139" s="133">
        <v>1</v>
      </c>
    </row>
    <row r="140" spans="2:12">
      <c r="B140" s="8">
        <v>135</v>
      </c>
      <c r="C140" s="8">
        <v>2018</v>
      </c>
      <c r="D140" s="8">
        <v>7554</v>
      </c>
      <c r="E140" s="8" t="s">
        <v>99</v>
      </c>
      <c r="F140" s="8" t="s">
        <v>89</v>
      </c>
      <c r="G140" s="8">
        <v>446.46800000000002</v>
      </c>
      <c r="H140" s="136">
        <v>0.27083333333333331</v>
      </c>
      <c r="I140" s="8">
        <v>1144.789</v>
      </c>
      <c r="J140" s="8" t="s">
        <v>5615</v>
      </c>
      <c r="K140" s="8" t="s">
        <v>5639</v>
      </c>
      <c r="L140" s="38">
        <v>1</v>
      </c>
    </row>
    <row r="141" spans="2:12">
      <c r="B141" s="8">
        <v>136</v>
      </c>
      <c r="C141" s="8">
        <v>2018</v>
      </c>
      <c r="D141" s="8">
        <v>9374</v>
      </c>
      <c r="E141" s="8" t="s">
        <v>77</v>
      </c>
      <c r="F141" s="8" t="s">
        <v>89</v>
      </c>
      <c r="G141" s="8">
        <v>448.22</v>
      </c>
      <c r="H141" s="136">
        <v>0.27196759259259257</v>
      </c>
      <c r="I141" s="8">
        <v>1144.489</v>
      </c>
      <c r="J141" s="8" t="s">
        <v>5599</v>
      </c>
      <c r="K141" s="8" t="s">
        <v>5616</v>
      </c>
      <c r="L141" s="38">
        <v>1</v>
      </c>
    </row>
    <row r="142" spans="2:12">
      <c r="B142" s="8">
        <v>137</v>
      </c>
      <c r="C142" s="38">
        <v>2018</v>
      </c>
      <c r="D142" s="38" t="s">
        <v>5679</v>
      </c>
      <c r="E142" s="38" t="s">
        <v>77</v>
      </c>
      <c r="F142" s="38" t="s">
        <v>1488</v>
      </c>
      <c r="G142" s="137">
        <v>415.08</v>
      </c>
      <c r="H142" s="138">
        <v>0.25187500000000002</v>
      </c>
      <c r="I142" s="38">
        <v>1144.4159999999999</v>
      </c>
      <c r="J142" s="38" t="s">
        <v>5582</v>
      </c>
      <c r="K142" s="38" t="s">
        <v>5581</v>
      </c>
      <c r="L142" s="133">
        <v>1</v>
      </c>
    </row>
    <row r="143" spans="2:12">
      <c r="B143" s="8">
        <v>138</v>
      </c>
      <c r="C143" s="38">
        <v>2017</v>
      </c>
      <c r="D143" s="38" t="s">
        <v>5678</v>
      </c>
      <c r="E143" s="38" t="s">
        <v>99</v>
      </c>
      <c r="F143" s="38" t="s">
        <v>89</v>
      </c>
      <c r="G143" s="137">
        <v>415.08</v>
      </c>
      <c r="H143" s="138">
        <v>0.25189814814814815</v>
      </c>
      <c r="I143" s="38">
        <v>1144.3119999999999</v>
      </c>
      <c r="J143" s="38" t="s">
        <v>5582</v>
      </c>
      <c r="K143" s="38" t="s">
        <v>5581</v>
      </c>
      <c r="L143" s="133">
        <v>1</v>
      </c>
    </row>
    <row r="144" spans="2:12">
      <c r="B144" s="8">
        <v>139</v>
      </c>
      <c r="C144" s="133">
        <v>2018</v>
      </c>
      <c r="D144" s="133" t="s">
        <v>1315</v>
      </c>
      <c r="E144" s="133" t="s">
        <v>99</v>
      </c>
      <c r="F144" s="133" t="s">
        <v>89</v>
      </c>
      <c r="G144" s="134">
        <v>468.75799999999998</v>
      </c>
      <c r="H144" s="135">
        <v>0.28449074074074071</v>
      </c>
      <c r="I144" s="133">
        <v>1144.2439999999999</v>
      </c>
      <c r="J144" s="133" t="s">
        <v>4564</v>
      </c>
      <c r="K144" s="133" t="s">
        <v>314</v>
      </c>
      <c r="L144" s="133">
        <v>1</v>
      </c>
    </row>
    <row r="145" spans="2:12">
      <c r="B145" s="8">
        <v>140</v>
      </c>
      <c r="C145" s="133">
        <v>2018</v>
      </c>
      <c r="D145" s="133" t="s">
        <v>862</v>
      </c>
      <c r="E145" s="133" t="s">
        <v>99</v>
      </c>
      <c r="F145" s="133" t="s">
        <v>89</v>
      </c>
      <c r="G145" s="134">
        <v>477.012</v>
      </c>
      <c r="H145" s="135">
        <v>0.28953703703703704</v>
      </c>
      <c r="I145" s="133">
        <v>1144.097</v>
      </c>
      <c r="J145" s="133" t="s">
        <v>4564</v>
      </c>
      <c r="K145" s="133" t="s">
        <v>267</v>
      </c>
      <c r="L145" s="133">
        <v>1</v>
      </c>
    </row>
    <row r="146" spans="2:12">
      <c r="B146" s="8">
        <v>141</v>
      </c>
      <c r="C146" s="133">
        <v>2018</v>
      </c>
      <c r="D146" s="133" t="s">
        <v>406</v>
      </c>
      <c r="E146" s="133" t="s">
        <v>77</v>
      </c>
      <c r="F146" s="133" t="s">
        <v>407</v>
      </c>
      <c r="G146" s="134">
        <v>468.75799999999998</v>
      </c>
      <c r="H146" s="135">
        <v>0.28456018518518517</v>
      </c>
      <c r="I146" s="133">
        <v>1143.9649999999999</v>
      </c>
      <c r="J146" s="133" t="s">
        <v>4564</v>
      </c>
      <c r="K146" s="133" t="s">
        <v>314</v>
      </c>
      <c r="L146" s="133">
        <v>1</v>
      </c>
    </row>
    <row r="147" spans="2:12">
      <c r="B147" s="8">
        <v>142</v>
      </c>
      <c r="C147" s="133">
        <v>2018</v>
      </c>
      <c r="D147" s="133" t="s">
        <v>4895</v>
      </c>
      <c r="E147" s="133" t="s">
        <v>99</v>
      </c>
      <c r="F147" s="133" t="s">
        <v>89</v>
      </c>
      <c r="G147" s="134">
        <v>466.63600000000002</v>
      </c>
      <c r="H147" s="135">
        <v>0.28327546296296297</v>
      </c>
      <c r="I147" s="133">
        <v>1143.951</v>
      </c>
      <c r="J147" s="133" t="s">
        <v>4708</v>
      </c>
      <c r="K147" s="133" t="s">
        <v>4835</v>
      </c>
      <c r="L147" s="133">
        <v>1</v>
      </c>
    </row>
    <row r="148" spans="2:12">
      <c r="B148" s="8">
        <v>143</v>
      </c>
      <c r="C148" s="38">
        <v>2018</v>
      </c>
      <c r="D148" s="38" t="s">
        <v>5677</v>
      </c>
      <c r="E148" s="38" t="s">
        <v>99</v>
      </c>
      <c r="F148" s="38" t="s">
        <v>89</v>
      </c>
      <c r="G148" s="137">
        <v>445.48099999999999</v>
      </c>
      <c r="H148" s="138">
        <v>0.27043981481481483</v>
      </c>
      <c r="I148" s="38">
        <v>1143.922</v>
      </c>
      <c r="J148" s="38" t="s">
        <v>5575</v>
      </c>
      <c r="K148" s="38" t="s">
        <v>5596</v>
      </c>
      <c r="L148" s="133">
        <v>1</v>
      </c>
    </row>
    <row r="149" spans="2:12">
      <c r="B149" s="8">
        <v>144</v>
      </c>
      <c r="C149" s="8">
        <v>2017</v>
      </c>
      <c r="D149" s="8">
        <v>20804</v>
      </c>
      <c r="E149" s="8" t="s">
        <v>99</v>
      </c>
      <c r="F149" s="8" t="s">
        <v>89</v>
      </c>
      <c r="G149" s="8">
        <v>412.75900000000001</v>
      </c>
      <c r="H149" s="136">
        <v>0.25057870370370372</v>
      </c>
      <c r="I149" s="8">
        <v>1143.905</v>
      </c>
      <c r="J149" s="8" t="s">
        <v>5578</v>
      </c>
      <c r="K149" s="8" t="s">
        <v>5580</v>
      </c>
      <c r="L149" s="38">
        <v>1</v>
      </c>
    </row>
    <row r="150" spans="2:12">
      <c r="B150" s="8">
        <v>145</v>
      </c>
      <c r="C150" s="133">
        <v>2018</v>
      </c>
      <c r="D150" s="133" t="s">
        <v>572</v>
      </c>
      <c r="E150" s="133" t="s">
        <v>99</v>
      </c>
      <c r="F150" s="133" t="s">
        <v>218</v>
      </c>
      <c r="G150" s="134">
        <v>491.62599999999998</v>
      </c>
      <c r="H150" s="135">
        <v>0.29856481481481484</v>
      </c>
      <c r="I150" s="133">
        <v>1143.4939999999999</v>
      </c>
      <c r="J150" s="133" t="s">
        <v>4564</v>
      </c>
      <c r="K150" s="133" t="s">
        <v>181</v>
      </c>
      <c r="L150" s="133">
        <v>1</v>
      </c>
    </row>
    <row r="151" spans="2:12">
      <c r="B151" s="8">
        <v>146</v>
      </c>
      <c r="C151" s="133">
        <v>2018</v>
      </c>
      <c r="D151" s="133" t="s">
        <v>2347</v>
      </c>
      <c r="E151" s="133" t="s">
        <v>77</v>
      </c>
      <c r="F151" s="133" t="s">
        <v>141</v>
      </c>
      <c r="G151" s="134">
        <v>484.80200000000002</v>
      </c>
      <c r="H151" s="135">
        <v>0.29449074074074072</v>
      </c>
      <c r="I151" s="133">
        <v>1143.222</v>
      </c>
      <c r="J151" s="133" t="s">
        <v>4564</v>
      </c>
      <c r="K151" s="133" t="s">
        <v>253</v>
      </c>
      <c r="L151" s="133">
        <v>1</v>
      </c>
    </row>
    <row r="152" spans="2:12">
      <c r="B152" s="8">
        <v>147</v>
      </c>
      <c r="C152" s="133">
        <v>2018</v>
      </c>
      <c r="D152" s="133" t="s">
        <v>2652</v>
      </c>
      <c r="E152" s="133" t="s">
        <v>99</v>
      </c>
      <c r="F152" s="133" t="s">
        <v>141</v>
      </c>
      <c r="G152" s="134">
        <v>468.75799999999998</v>
      </c>
      <c r="H152" s="135">
        <v>0.28501157407407407</v>
      </c>
      <c r="I152" s="133">
        <v>1142.153</v>
      </c>
      <c r="J152" s="133" t="s">
        <v>4564</v>
      </c>
      <c r="K152" s="133" t="s">
        <v>314</v>
      </c>
      <c r="L152" s="133">
        <v>1</v>
      </c>
    </row>
    <row r="153" spans="2:12">
      <c r="B153" s="8">
        <v>148</v>
      </c>
      <c r="C153" s="133">
        <v>2017</v>
      </c>
      <c r="D153" s="133" t="s">
        <v>2167</v>
      </c>
      <c r="E153" s="133" t="s">
        <v>77</v>
      </c>
      <c r="F153" s="133" t="s">
        <v>141</v>
      </c>
      <c r="G153" s="134">
        <v>477.36599999999999</v>
      </c>
      <c r="H153" s="135">
        <v>0.29025462962962961</v>
      </c>
      <c r="I153" s="133">
        <v>1142.116</v>
      </c>
      <c r="J153" s="133" t="s">
        <v>4564</v>
      </c>
      <c r="K153" s="133" t="s">
        <v>309</v>
      </c>
      <c r="L153" s="133">
        <v>1</v>
      </c>
    </row>
    <row r="154" spans="2:12">
      <c r="B154" s="8">
        <v>149</v>
      </c>
      <c r="C154" s="133">
        <v>2018</v>
      </c>
      <c r="D154" s="133" t="s">
        <v>2012</v>
      </c>
      <c r="E154" s="133" t="s">
        <v>99</v>
      </c>
      <c r="F154" s="133" t="s">
        <v>89</v>
      </c>
      <c r="G154" s="134">
        <v>477.36599999999999</v>
      </c>
      <c r="H154" s="135">
        <v>0.2902777777777778</v>
      </c>
      <c r="I154" s="133">
        <v>1142.0229999999999</v>
      </c>
      <c r="J154" s="133" t="s">
        <v>4564</v>
      </c>
      <c r="K154" s="133" t="s">
        <v>309</v>
      </c>
      <c r="L154" s="133">
        <v>1</v>
      </c>
    </row>
    <row r="155" spans="2:12">
      <c r="B155" s="8">
        <v>150</v>
      </c>
      <c r="C155" s="133">
        <v>2018</v>
      </c>
      <c r="D155" s="133" t="s">
        <v>1729</v>
      </c>
      <c r="E155" s="133" t="s">
        <v>99</v>
      </c>
      <c r="F155" s="133" t="s">
        <v>214</v>
      </c>
      <c r="G155" s="134">
        <v>490.44200000000001</v>
      </c>
      <c r="H155" s="135">
        <v>0.29828703703703702</v>
      </c>
      <c r="I155" s="133">
        <v>1141.8019999999999</v>
      </c>
      <c r="J155" s="133" t="s">
        <v>4564</v>
      </c>
      <c r="K155" s="133" t="s">
        <v>139</v>
      </c>
      <c r="L155" s="133">
        <v>1</v>
      </c>
    </row>
    <row r="156" spans="2:12">
      <c r="B156" s="8">
        <v>151</v>
      </c>
      <c r="C156" s="8">
        <v>2017</v>
      </c>
      <c r="D156" s="8">
        <v>20464</v>
      </c>
      <c r="E156" s="8" t="s">
        <v>99</v>
      </c>
      <c r="F156" s="8" t="s">
        <v>89</v>
      </c>
      <c r="G156" s="8">
        <v>413.91300000000001</v>
      </c>
      <c r="H156" s="136">
        <v>0.2517476851851852</v>
      </c>
      <c r="I156" s="8">
        <v>1141.778</v>
      </c>
      <c r="J156" s="8" t="s">
        <v>5578</v>
      </c>
      <c r="K156" s="8" t="s">
        <v>5600</v>
      </c>
      <c r="L156" s="38">
        <v>1</v>
      </c>
    </row>
    <row r="157" spans="2:12">
      <c r="B157" s="8">
        <v>152</v>
      </c>
      <c r="C157" s="8">
        <v>2018</v>
      </c>
      <c r="D157" s="8">
        <v>6599</v>
      </c>
      <c r="E157" s="8" t="s">
        <v>77</v>
      </c>
      <c r="F157" s="8" t="s">
        <v>141</v>
      </c>
      <c r="G157" s="8">
        <v>413.91300000000001</v>
      </c>
      <c r="H157" s="136">
        <v>0.25180555555555556</v>
      </c>
      <c r="I157" s="8">
        <v>1141.5139999999999</v>
      </c>
      <c r="J157" s="8" t="s">
        <v>5578</v>
      </c>
      <c r="K157" s="8" t="s">
        <v>5600</v>
      </c>
      <c r="L157" s="38">
        <v>1</v>
      </c>
    </row>
    <row r="158" spans="2:12">
      <c r="B158" s="8">
        <v>153</v>
      </c>
      <c r="C158" s="133">
        <v>2017</v>
      </c>
      <c r="D158" s="133" t="s">
        <v>1278</v>
      </c>
      <c r="E158" s="133" t="s">
        <v>99</v>
      </c>
      <c r="F158" s="133" t="s">
        <v>141</v>
      </c>
      <c r="G158" s="134">
        <v>454.666</v>
      </c>
      <c r="H158" s="135">
        <v>0.27681712962962962</v>
      </c>
      <c r="I158" s="133">
        <v>1140.6110000000001</v>
      </c>
      <c r="J158" s="133" t="s">
        <v>4564</v>
      </c>
      <c r="K158" s="133" t="s">
        <v>450</v>
      </c>
      <c r="L158" s="133">
        <v>1</v>
      </c>
    </row>
    <row r="159" spans="2:12">
      <c r="B159" s="8">
        <v>154</v>
      </c>
      <c r="C159" s="133">
        <v>2018</v>
      </c>
      <c r="D159" s="133" t="s">
        <v>4894</v>
      </c>
      <c r="E159" s="133" t="s">
        <v>77</v>
      </c>
      <c r="F159" s="133" t="s">
        <v>89</v>
      </c>
      <c r="G159" s="134">
        <v>493.35700000000003</v>
      </c>
      <c r="H159" s="135">
        <v>0.30038194444444444</v>
      </c>
      <c r="I159" s="133">
        <v>1140.577</v>
      </c>
      <c r="J159" s="133" t="s">
        <v>44</v>
      </c>
      <c r="K159" s="133" t="s">
        <v>4587</v>
      </c>
      <c r="L159" s="133">
        <v>1</v>
      </c>
    </row>
    <row r="160" spans="2:12">
      <c r="B160" s="8">
        <v>155</v>
      </c>
      <c r="C160" s="133">
        <v>2018</v>
      </c>
      <c r="D160" s="133" t="s">
        <v>1960</v>
      </c>
      <c r="E160" s="133" t="s">
        <v>77</v>
      </c>
      <c r="F160" s="133" t="s">
        <v>214</v>
      </c>
      <c r="G160" s="134">
        <v>468.75799999999998</v>
      </c>
      <c r="H160" s="135">
        <v>0.28562500000000002</v>
      </c>
      <c r="I160" s="133">
        <v>1139.6980000000001</v>
      </c>
      <c r="J160" s="133" t="s">
        <v>4564</v>
      </c>
      <c r="K160" s="133" t="s">
        <v>314</v>
      </c>
      <c r="L160" s="133">
        <v>1</v>
      </c>
    </row>
    <row r="161" spans="2:12">
      <c r="B161" s="8">
        <v>156</v>
      </c>
      <c r="C161" s="133">
        <v>2018</v>
      </c>
      <c r="D161" s="133" t="s">
        <v>1100</v>
      </c>
      <c r="E161" s="133" t="s">
        <v>99</v>
      </c>
      <c r="F161" s="133" t="s">
        <v>89</v>
      </c>
      <c r="G161" s="134">
        <v>475.517</v>
      </c>
      <c r="H161" s="135">
        <v>0.28979166666666667</v>
      </c>
      <c r="I161" s="133">
        <v>1139.508</v>
      </c>
      <c r="J161" s="133" t="s">
        <v>4564</v>
      </c>
      <c r="K161" s="133" t="s">
        <v>134</v>
      </c>
      <c r="L161" s="133">
        <v>1</v>
      </c>
    </row>
    <row r="162" spans="2:12">
      <c r="B162" s="8">
        <v>157</v>
      </c>
      <c r="C162" s="38">
        <v>2017</v>
      </c>
      <c r="D162" s="38" t="s">
        <v>5676</v>
      </c>
      <c r="E162" s="38" t="s">
        <v>99</v>
      </c>
      <c r="F162" s="38" t="s">
        <v>89</v>
      </c>
      <c r="G162" s="137">
        <v>415.08</v>
      </c>
      <c r="H162" s="138">
        <v>0.25297453703703704</v>
      </c>
      <c r="I162" s="38">
        <v>1139.443</v>
      </c>
      <c r="J162" s="38" t="s">
        <v>5582</v>
      </c>
      <c r="K162" s="38" t="s">
        <v>5581</v>
      </c>
      <c r="L162" s="133">
        <v>1</v>
      </c>
    </row>
    <row r="163" spans="2:12">
      <c r="B163" s="8">
        <v>158</v>
      </c>
      <c r="C163" s="133">
        <v>2018</v>
      </c>
      <c r="D163" s="133" t="s">
        <v>2227</v>
      </c>
      <c r="E163" s="133" t="s">
        <v>77</v>
      </c>
      <c r="F163" s="133" t="s">
        <v>214</v>
      </c>
      <c r="G163" s="134">
        <v>468.75799999999998</v>
      </c>
      <c r="H163" s="135">
        <v>0.28577546296296297</v>
      </c>
      <c r="I163" s="133">
        <v>1139.0999999999999</v>
      </c>
      <c r="J163" s="133" t="s">
        <v>4564</v>
      </c>
      <c r="K163" s="133" t="s">
        <v>314</v>
      </c>
      <c r="L163" s="133">
        <v>1</v>
      </c>
    </row>
    <row r="164" spans="2:12">
      <c r="B164" s="8">
        <v>159</v>
      </c>
      <c r="C164" s="8">
        <v>2018</v>
      </c>
      <c r="D164" s="8">
        <v>9542</v>
      </c>
      <c r="E164" s="8" t="s">
        <v>77</v>
      </c>
      <c r="F164" s="8" t="s">
        <v>119</v>
      </c>
      <c r="G164" s="8">
        <v>448.80700000000002</v>
      </c>
      <c r="H164" s="136">
        <v>0.27364583333333331</v>
      </c>
      <c r="I164" s="8">
        <v>1138.9590000000001</v>
      </c>
      <c r="J164" s="8" t="s">
        <v>5599</v>
      </c>
      <c r="K164" s="8" t="s">
        <v>5598</v>
      </c>
      <c r="L164" s="38">
        <v>1</v>
      </c>
    </row>
    <row r="165" spans="2:12">
      <c r="B165" s="8">
        <v>160</v>
      </c>
      <c r="C165" s="133">
        <v>2018</v>
      </c>
      <c r="D165" s="133" t="s">
        <v>1801</v>
      </c>
      <c r="E165" s="133" t="s">
        <v>99</v>
      </c>
      <c r="F165" s="133" t="s">
        <v>89</v>
      </c>
      <c r="G165" s="134">
        <v>454.666</v>
      </c>
      <c r="H165" s="135">
        <v>0.27726851851851853</v>
      </c>
      <c r="I165" s="133">
        <v>1138.7539999999999</v>
      </c>
      <c r="J165" s="133" t="s">
        <v>4564</v>
      </c>
      <c r="K165" s="133" t="s">
        <v>450</v>
      </c>
      <c r="L165" s="133">
        <v>1</v>
      </c>
    </row>
    <row r="166" spans="2:12">
      <c r="B166" s="8">
        <v>161</v>
      </c>
      <c r="C166" s="133">
        <v>2017</v>
      </c>
      <c r="D166" s="133" t="s">
        <v>1301</v>
      </c>
      <c r="E166" s="133" t="s">
        <v>77</v>
      </c>
      <c r="F166" s="133" t="s">
        <v>89</v>
      </c>
      <c r="G166" s="134">
        <v>476.82</v>
      </c>
      <c r="H166" s="135">
        <v>0.2908101851851852</v>
      </c>
      <c r="I166" s="133">
        <v>1138.6310000000001</v>
      </c>
      <c r="J166" s="133" t="s">
        <v>4564</v>
      </c>
      <c r="K166" s="133" t="s">
        <v>835</v>
      </c>
      <c r="L166" s="133">
        <v>1</v>
      </c>
    </row>
    <row r="167" spans="2:12">
      <c r="B167" s="8">
        <v>162</v>
      </c>
      <c r="C167" s="133">
        <v>2017</v>
      </c>
      <c r="D167" s="133" t="s">
        <v>1756</v>
      </c>
      <c r="E167" s="133" t="s">
        <v>99</v>
      </c>
      <c r="F167" s="133" t="s">
        <v>89</v>
      </c>
      <c r="G167" s="134">
        <v>498.57900000000001</v>
      </c>
      <c r="H167" s="135">
        <v>0.30408564814814815</v>
      </c>
      <c r="I167" s="133">
        <v>1138.6120000000001</v>
      </c>
      <c r="J167" s="133" t="s">
        <v>4564</v>
      </c>
      <c r="K167" s="133" t="s">
        <v>1149</v>
      </c>
      <c r="L167" s="133">
        <v>1</v>
      </c>
    </row>
    <row r="168" spans="2:12">
      <c r="B168" s="8">
        <v>163</v>
      </c>
      <c r="C168" s="38">
        <v>2018</v>
      </c>
      <c r="D168" s="38" t="s">
        <v>5675</v>
      </c>
      <c r="E168" s="38" t="s">
        <v>99</v>
      </c>
      <c r="F168" s="38" t="s">
        <v>141</v>
      </c>
      <c r="G168" s="137">
        <v>446.72199999999998</v>
      </c>
      <c r="H168" s="138">
        <v>0.27247685185185183</v>
      </c>
      <c r="I168" s="38">
        <v>1138.5329999999999</v>
      </c>
      <c r="J168" s="38" t="s">
        <v>5575</v>
      </c>
      <c r="K168" s="38" t="s">
        <v>5574</v>
      </c>
      <c r="L168" s="133">
        <v>1</v>
      </c>
    </row>
    <row r="169" spans="2:12">
      <c r="B169" s="8">
        <v>164</v>
      </c>
      <c r="C169" s="8">
        <v>2016</v>
      </c>
      <c r="D169" s="8">
        <v>62615</v>
      </c>
      <c r="E169" s="8" t="s">
        <v>99</v>
      </c>
      <c r="F169" s="8" t="s">
        <v>89</v>
      </c>
      <c r="G169" s="8">
        <v>419.291</v>
      </c>
      <c r="H169" s="136">
        <v>0.25575231481481481</v>
      </c>
      <c r="I169" s="8">
        <v>1138.502</v>
      </c>
      <c r="J169" s="8" t="s">
        <v>5578</v>
      </c>
      <c r="K169" s="8" t="s">
        <v>5577</v>
      </c>
      <c r="L169" s="38">
        <v>1</v>
      </c>
    </row>
    <row r="170" spans="2:12">
      <c r="B170" s="8">
        <v>165</v>
      </c>
      <c r="C170" s="38">
        <v>2017</v>
      </c>
      <c r="D170" s="38" t="s">
        <v>5674</v>
      </c>
      <c r="E170" s="38" t="s">
        <v>77</v>
      </c>
      <c r="F170" s="38" t="s">
        <v>141</v>
      </c>
      <c r="G170" s="137">
        <v>415.74799999999999</v>
      </c>
      <c r="H170" s="138">
        <v>0.25361111111111112</v>
      </c>
      <c r="I170" s="38">
        <v>1138.4110000000001</v>
      </c>
      <c r="J170" s="38" t="s">
        <v>5582</v>
      </c>
      <c r="K170" s="38" t="s">
        <v>5601</v>
      </c>
      <c r="L170" s="133">
        <v>1</v>
      </c>
    </row>
    <row r="171" spans="2:12">
      <c r="B171" s="8">
        <v>166</v>
      </c>
      <c r="C171" s="8">
        <v>2017</v>
      </c>
      <c r="D171" s="8">
        <v>51631</v>
      </c>
      <c r="E171" s="8" t="s">
        <v>99</v>
      </c>
      <c r="F171" s="8" t="s">
        <v>89</v>
      </c>
      <c r="G171" s="8">
        <v>439.709</v>
      </c>
      <c r="H171" s="136">
        <v>0.26822916666666669</v>
      </c>
      <c r="I171" s="8">
        <v>1138.405</v>
      </c>
      <c r="J171" s="8" t="s">
        <v>5595</v>
      </c>
      <c r="K171" s="8" t="s">
        <v>5594</v>
      </c>
      <c r="L171" s="38">
        <v>1</v>
      </c>
    </row>
    <row r="172" spans="2:12">
      <c r="B172" s="8">
        <v>167</v>
      </c>
      <c r="C172" s="133">
        <v>2018</v>
      </c>
      <c r="D172" s="133" t="s">
        <v>1595</v>
      </c>
      <c r="E172" s="133" t="s">
        <v>99</v>
      </c>
      <c r="F172" s="133" t="s">
        <v>89</v>
      </c>
      <c r="G172" s="134">
        <v>456.56700000000001</v>
      </c>
      <c r="H172" s="135">
        <v>0.27853009259259259</v>
      </c>
      <c r="I172" s="133">
        <v>1138.335</v>
      </c>
      <c r="J172" s="133" t="s">
        <v>4564</v>
      </c>
      <c r="K172" s="133" t="s">
        <v>417</v>
      </c>
      <c r="L172" s="133">
        <v>1</v>
      </c>
    </row>
    <row r="173" spans="2:12">
      <c r="B173" s="8">
        <v>168</v>
      </c>
      <c r="C173" s="133">
        <v>2018</v>
      </c>
      <c r="D173" s="133" t="s">
        <v>4893</v>
      </c>
      <c r="E173" s="133" t="s">
        <v>77</v>
      </c>
      <c r="F173" s="133" t="s">
        <v>141</v>
      </c>
      <c r="G173" s="134">
        <v>478.08199999999999</v>
      </c>
      <c r="H173" s="135">
        <v>0.29166666666666669</v>
      </c>
      <c r="I173" s="133">
        <v>1138.29</v>
      </c>
      <c r="J173" s="133" t="s">
        <v>4708</v>
      </c>
      <c r="K173" s="133" t="s">
        <v>4728</v>
      </c>
      <c r="L173" s="133">
        <v>1</v>
      </c>
    </row>
    <row r="174" spans="2:12">
      <c r="B174" s="8">
        <v>169</v>
      </c>
      <c r="C174" s="133">
        <v>2017</v>
      </c>
      <c r="D174" s="133" t="s">
        <v>2383</v>
      </c>
      <c r="E174" s="133" t="s">
        <v>99</v>
      </c>
      <c r="F174" s="133" t="s">
        <v>775</v>
      </c>
      <c r="G174" s="134">
        <v>456.56700000000001</v>
      </c>
      <c r="H174" s="135">
        <v>0.27877314814814813</v>
      </c>
      <c r="I174" s="133">
        <v>1137.3420000000001</v>
      </c>
      <c r="J174" s="133" t="s">
        <v>4564</v>
      </c>
      <c r="K174" s="133" t="s">
        <v>417</v>
      </c>
      <c r="L174" s="133">
        <v>1</v>
      </c>
    </row>
    <row r="175" spans="2:12">
      <c r="B175" s="8">
        <v>170</v>
      </c>
      <c r="C175" s="38">
        <v>2018</v>
      </c>
      <c r="D175" s="38" t="s">
        <v>5673</v>
      </c>
      <c r="E175" s="38" t="s">
        <v>77</v>
      </c>
      <c r="F175" s="38" t="s">
        <v>141</v>
      </c>
      <c r="G175" s="137">
        <v>446.72199999999998</v>
      </c>
      <c r="H175" s="138">
        <v>0.27277777777777779</v>
      </c>
      <c r="I175" s="38">
        <v>1137.2750000000001</v>
      </c>
      <c r="J175" s="38" t="s">
        <v>5575</v>
      </c>
      <c r="K175" s="38" t="s">
        <v>5574</v>
      </c>
      <c r="L175" s="133">
        <v>1</v>
      </c>
    </row>
    <row r="176" spans="2:12">
      <c r="B176" s="8">
        <v>171</v>
      </c>
      <c r="C176" s="133">
        <v>2018</v>
      </c>
      <c r="D176" s="133" t="s">
        <v>1619</v>
      </c>
      <c r="E176" s="133" t="s">
        <v>77</v>
      </c>
      <c r="F176" s="133" t="s">
        <v>141</v>
      </c>
      <c r="G176" s="134">
        <v>485.767</v>
      </c>
      <c r="H176" s="135">
        <v>0.29689814814814813</v>
      </c>
      <c r="I176" s="133">
        <v>1136.2090000000001</v>
      </c>
      <c r="J176" s="133" t="s">
        <v>4564</v>
      </c>
      <c r="K176" s="133" t="s">
        <v>243</v>
      </c>
      <c r="L176" s="133">
        <v>1</v>
      </c>
    </row>
    <row r="177" spans="2:12">
      <c r="B177" s="8">
        <v>172</v>
      </c>
      <c r="C177" s="133">
        <v>2018</v>
      </c>
      <c r="D177" s="133" t="s">
        <v>3516</v>
      </c>
      <c r="E177" s="133" t="s">
        <v>77</v>
      </c>
      <c r="F177" s="133" t="s">
        <v>89</v>
      </c>
      <c r="G177" s="134">
        <v>468.75799999999998</v>
      </c>
      <c r="H177" s="135">
        <v>0.28652777777777777</v>
      </c>
      <c r="I177" s="133">
        <v>1136.107</v>
      </c>
      <c r="J177" s="133" t="s">
        <v>4564</v>
      </c>
      <c r="K177" s="133" t="s">
        <v>314</v>
      </c>
      <c r="L177" s="133">
        <v>1</v>
      </c>
    </row>
    <row r="178" spans="2:12">
      <c r="B178" s="8">
        <v>173</v>
      </c>
      <c r="C178" s="133">
        <v>2018</v>
      </c>
      <c r="D178" s="133" t="s">
        <v>366</v>
      </c>
      <c r="E178" s="133" t="s">
        <v>99</v>
      </c>
      <c r="F178" s="133" t="s">
        <v>141</v>
      </c>
      <c r="G178" s="134">
        <v>477.36599999999999</v>
      </c>
      <c r="H178" s="135">
        <v>0.291875</v>
      </c>
      <c r="I178" s="133">
        <v>1135.7739999999999</v>
      </c>
      <c r="J178" s="133" t="s">
        <v>4564</v>
      </c>
      <c r="K178" s="133" t="s">
        <v>309</v>
      </c>
      <c r="L178" s="133">
        <v>1</v>
      </c>
    </row>
    <row r="179" spans="2:12">
      <c r="B179" s="8">
        <v>174</v>
      </c>
      <c r="C179" s="38">
        <v>2018</v>
      </c>
      <c r="D179" s="38" t="s">
        <v>5672</v>
      </c>
      <c r="E179" s="38" t="s">
        <v>77</v>
      </c>
      <c r="F179" s="38" t="s">
        <v>141</v>
      </c>
      <c r="G179" s="137">
        <v>418.03300000000002</v>
      </c>
      <c r="H179" s="138">
        <v>0.25563657407407409</v>
      </c>
      <c r="I179" s="38">
        <v>1135.6010000000001</v>
      </c>
      <c r="J179" s="38" t="s">
        <v>5582</v>
      </c>
      <c r="K179" s="38" t="s">
        <v>5612</v>
      </c>
      <c r="L179" s="133">
        <v>1</v>
      </c>
    </row>
    <row r="180" spans="2:12">
      <c r="B180" s="8">
        <v>175</v>
      </c>
      <c r="C180" s="8">
        <v>2018</v>
      </c>
      <c r="D180" s="8">
        <v>9138</v>
      </c>
      <c r="E180" s="8" t="s">
        <v>77</v>
      </c>
      <c r="F180" s="8" t="s">
        <v>89</v>
      </c>
      <c r="G180" s="8">
        <v>449.38099999999997</v>
      </c>
      <c r="H180" s="136">
        <v>0.27483796296296298</v>
      </c>
      <c r="I180" s="8">
        <v>1135.471</v>
      </c>
      <c r="J180" s="8" t="s">
        <v>5599</v>
      </c>
      <c r="K180" s="8" t="s">
        <v>5611</v>
      </c>
      <c r="L180" s="38">
        <v>1</v>
      </c>
    </row>
    <row r="181" spans="2:12">
      <c r="B181" s="8">
        <v>176</v>
      </c>
      <c r="C181" s="133">
        <v>2016</v>
      </c>
      <c r="D181" s="133" t="s">
        <v>992</v>
      </c>
      <c r="E181" s="133" t="s">
        <v>77</v>
      </c>
      <c r="F181" s="133" t="s">
        <v>89</v>
      </c>
      <c r="G181" s="134">
        <v>456.56700000000001</v>
      </c>
      <c r="H181" s="135">
        <v>0.27930555555555553</v>
      </c>
      <c r="I181" s="133">
        <v>1135.174</v>
      </c>
      <c r="J181" s="133" t="s">
        <v>4564</v>
      </c>
      <c r="K181" s="133" t="s">
        <v>417</v>
      </c>
      <c r="L181" s="133">
        <v>1</v>
      </c>
    </row>
    <row r="182" spans="2:12">
      <c r="B182" s="8">
        <v>177</v>
      </c>
      <c r="C182" s="8">
        <v>2018</v>
      </c>
      <c r="D182" s="8">
        <v>6346</v>
      </c>
      <c r="E182" s="8" t="s">
        <v>77</v>
      </c>
      <c r="F182" s="8" t="s">
        <v>141</v>
      </c>
      <c r="G182" s="8">
        <v>412.75900000000001</v>
      </c>
      <c r="H182" s="136">
        <v>0.25266203703703705</v>
      </c>
      <c r="I182" s="8">
        <v>1134.473</v>
      </c>
      <c r="J182" s="8" t="s">
        <v>5578</v>
      </c>
      <c r="K182" s="8" t="s">
        <v>5580</v>
      </c>
      <c r="L182" s="38">
        <v>1</v>
      </c>
    </row>
    <row r="183" spans="2:12">
      <c r="B183" s="8">
        <v>178</v>
      </c>
      <c r="C183" s="133">
        <v>2018</v>
      </c>
      <c r="D183" s="133" t="s">
        <v>4892</v>
      </c>
      <c r="E183" s="133" t="s">
        <v>99</v>
      </c>
      <c r="F183" s="133" t="s">
        <v>141</v>
      </c>
      <c r="G183" s="134">
        <v>497.61900000000003</v>
      </c>
      <c r="H183" s="135">
        <v>0.30469907407407409</v>
      </c>
      <c r="I183" s="133">
        <v>1134.133</v>
      </c>
      <c r="J183" s="133" t="s">
        <v>44</v>
      </c>
      <c r="K183" s="133" t="s">
        <v>4606</v>
      </c>
      <c r="L183" s="133">
        <v>1</v>
      </c>
    </row>
    <row r="184" spans="2:12">
      <c r="B184" s="8">
        <v>179</v>
      </c>
      <c r="C184" s="8">
        <v>2018</v>
      </c>
      <c r="D184" s="8">
        <v>48787</v>
      </c>
      <c r="E184" s="8" t="s">
        <v>99</v>
      </c>
      <c r="F184" s="8" t="s">
        <v>141</v>
      </c>
      <c r="G184" s="8">
        <v>453.88900000000001</v>
      </c>
      <c r="H184" s="136">
        <v>0.27795138888888887</v>
      </c>
      <c r="I184" s="8">
        <v>1134.0129999999999</v>
      </c>
      <c r="J184" s="8" t="s">
        <v>5599</v>
      </c>
      <c r="K184" s="8" t="s">
        <v>5670</v>
      </c>
      <c r="L184" s="38">
        <v>1</v>
      </c>
    </row>
    <row r="185" spans="2:12">
      <c r="B185" s="8">
        <v>180</v>
      </c>
      <c r="C185" s="133">
        <v>2018</v>
      </c>
      <c r="D185" s="133" t="s">
        <v>1719</v>
      </c>
      <c r="E185" s="133" t="s">
        <v>99</v>
      </c>
      <c r="F185" s="133" t="s">
        <v>89</v>
      </c>
      <c r="G185" s="134">
        <v>498.57900000000001</v>
      </c>
      <c r="H185" s="135">
        <v>0.30538194444444444</v>
      </c>
      <c r="I185" s="133">
        <v>1133.778</v>
      </c>
      <c r="J185" s="133" t="s">
        <v>4564</v>
      </c>
      <c r="K185" s="133" t="s">
        <v>1149</v>
      </c>
      <c r="L185" s="133">
        <v>1</v>
      </c>
    </row>
    <row r="186" spans="2:12">
      <c r="B186" s="8">
        <v>181</v>
      </c>
      <c r="C186" s="8">
        <v>2018</v>
      </c>
      <c r="D186" s="8">
        <v>9796</v>
      </c>
      <c r="E186" s="8" t="s">
        <v>99</v>
      </c>
      <c r="F186" s="8" t="s">
        <v>141</v>
      </c>
      <c r="G186" s="8">
        <v>453.88900000000001</v>
      </c>
      <c r="H186" s="136">
        <v>0.27802083333333333</v>
      </c>
      <c r="I186" s="8">
        <v>1133.73</v>
      </c>
      <c r="J186" s="8" t="s">
        <v>5599</v>
      </c>
      <c r="K186" s="8" t="s">
        <v>5670</v>
      </c>
      <c r="L186" s="38">
        <v>1</v>
      </c>
    </row>
    <row r="187" spans="2:12">
      <c r="B187" s="8">
        <v>182</v>
      </c>
      <c r="C187" s="8">
        <v>2018</v>
      </c>
      <c r="D187" s="8">
        <v>9782</v>
      </c>
      <c r="E187" s="8" t="s">
        <v>77</v>
      </c>
      <c r="F187" s="8" t="s">
        <v>141</v>
      </c>
      <c r="G187" s="8">
        <v>453.88900000000001</v>
      </c>
      <c r="H187" s="136">
        <v>0.27802083333333333</v>
      </c>
      <c r="I187" s="8">
        <v>1133.73</v>
      </c>
      <c r="J187" s="8" t="s">
        <v>5599</v>
      </c>
      <c r="K187" s="8" t="s">
        <v>5670</v>
      </c>
      <c r="L187" s="38">
        <v>1</v>
      </c>
    </row>
    <row r="188" spans="2:12">
      <c r="B188" s="8">
        <v>183</v>
      </c>
      <c r="C188" s="38">
        <v>2018</v>
      </c>
      <c r="D188" s="38" t="s">
        <v>5671</v>
      </c>
      <c r="E188" s="38" t="s">
        <v>77</v>
      </c>
      <c r="F188" s="38" t="s">
        <v>89</v>
      </c>
      <c r="G188" s="137">
        <v>446.72199999999998</v>
      </c>
      <c r="H188" s="138">
        <v>0.2736574074074074</v>
      </c>
      <c r="I188" s="38">
        <v>1133.6220000000001</v>
      </c>
      <c r="J188" s="38" t="s">
        <v>5575</v>
      </c>
      <c r="K188" s="38" t="s">
        <v>5574</v>
      </c>
      <c r="L188" s="133">
        <v>1</v>
      </c>
    </row>
    <row r="189" spans="2:12">
      <c r="B189" s="8">
        <v>184</v>
      </c>
      <c r="C189" s="8">
        <v>2018</v>
      </c>
      <c r="D189" s="8">
        <v>48789</v>
      </c>
      <c r="E189" s="8" t="s">
        <v>99</v>
      </c>
      <c r="F189" s="8" t="s">
        <v>141</v>
      </c>
      <c r="G189" s="8">
        <v>453.88900000000001</v>
      </c>
      <c r="H189" s="136">
        <v>0.27805555555555556</v>
      </c>
      <c r="I189" s="8">
        <v>1133.588</v>
      </c>
      <c r="J189" s="8" t="s">
        <v>5599</v>
      </c>
      <c r="K189" s="8" t="s">
        <v>5670</v>
      </c>
      <c r="L189" s="38">
        <v>1</v>
      </c>
    </row>
    <row r="190" spans="2:12">
      <c r="B190" s="8">
        <v>185</v>
      </c>
      <c r="C190" s="133">
        <v>2018</v>
      </c>
      <c r="D190" s="133" t="s">
        <v>2649</v>
      </c>
      <c r="E190" s="133" t="s">
        <v>77</v>
      </c>
      <c r="F190" s="133" t="s">
        <v>89</v>
      </c>
      <c r="G190" s="134">
        <v>485.767</v>
      </c>
      <c r="H190" s="135">
        <v>0.29759259259259258</v>
      </c>
      <c r="I190" s="133">
        <v>1133.557</v>
      </c>
      <c r="J190" s="133" t="s">
        <v>4564</v>
      </c>
      <c r="K190" s="133" t="s">
        <v>243</v>
      </c>
      <c r="L190" s="133">
        <v>1</v>
      </c>
    </row>
    <row r="191" spans="2:12">
      <c r="B191" s="8">
        <v>186</v>
      </c>
      <c r="C191" s="133">
        <v>2018</v>
      </c>
      <c r="D191" s="133" t="s">
        <v>4891</v>
      </c>
      <c r="E191" s="133" t="s">
        <v>99</v>
      </c>
      <c r="F191" s="133" t="s">
        <v>89</v>
      </c>
      <c r="G191" s="134">
        <v>541.69600000000003</v>
      </c>
      <c r="H191" s="135">
        <v>0.33187499999999998</v>
      </c>
      <c r="I191" s="133">
        <v>1133.492</v>
      </c>
      <c r="J191" s="133" t="s">
        <v>45</v>
      </c>
      <c r="K191" s="133" t="s">
        <v>4736</v>
      </c>
      <c r="L191" s="133">
        <v>1</v>
      </c>
    </row>
    <row r="192" spans="2:12">
      <c r="B192" s="8">
        <v>187</v>
      </c>
      <c r="C192" s="139">
        <v>2018</v>
      </c>
      <c r="D192" s="139" t="s">
        <v>5669</v>
      </c>
      <c r="E192" s="139" t="s">
        <v>77</v>
      </c>
      <c r="F192" s="139" t="s">
        <v>89</v>
      </c>
      <c r="G192" s="140">
        <v>492.90800000000002</v>
      </c>
      <c r="H192" s="141">
        <v>0.30207175925925928</v>
      </c>
      <c r="I192" s="140">
        <v>1133.1659999999999</v>
      </c>
      <c r="J192" s="139" t="s">
        <v>5551</v>
      </c>
      <c r="K192" s="139" t="s">
        <v>5668</v>
      </c>
      <c r="L192" s="133">
        <v>1</v>
      </c>
    </row>
    <row r="193" spans="2:12">
      <c r="B193" s="8">
        <v>188</v>
      </c>
      <c r="C193" s="38">
        <v>2018</v>
      </c>
      <c r="D193" s="38" t="s">
        <v>5667</v>
      </c>
      <c r="E193" s="38" t="s">
        <v>77</v>
      </c>
      <c r="F193" s="38" t="s">
        <v>141</v>
      </c>
      <c r="G193" s="137">
        <v>461.20699999999999</v>
      </c>
      <c r="H193" s="138">
        <v>0.28266203703703702</v>
      </c>
      <c r="I193" s="38">
        <v>1133.0940000000001</v>
      </c>
      <c r="J193" s="38" t="s">
        <v>5575</v>
      </c>
      <c r="K193" s="38" t="s">
        <v>5640</v>
      </c>
      <c r="L193" s="133">
        <v>1</v>
      </c>
    </row>
    <row r="194" spans="2:12">
      <c r="B194" s="8">
        <v>189</v>
      </c>
      <c r="C194" s="133">
        <v>2018</v>
      </c>
      <c r="D194" s="133" t="s">
        <v>728</v>
      </c>
      <c r="E194" s="133" t="s">
        <v>99</v>
      </c>
      <c r="F194" s="133" t="s">
        <v>141</v>
      </c>
      <c r="G194" s="134">
        <v>485.767</v>
      </c>
      <c r="H194" s="135">
        <v>0.2978587962962963</v>
      </c>
      <c r="I194" s="133">
        <v>1132.5450000000001</v>
      </c>
      <c r="J194" s="133" t="s">
        <v>4564</v>
      </c>
      <c r="K194" s="133" t="s">
        <v>243</v>
      </c>
      <c r="L194" s="133">
        <v>1</v>
      </c>
    </row>
    <row r="195" spans="2:12">
      <c r="B195" s="8">
        <v>190</v>
      </c>
      <c r="C195" s="133">
        <v>2018</v>
      </c>
      <c r="D195" s="133" t="s">
        <v>815</v>
      </c>
      <c r="E195" s="133" t="s">
        <v>99</v>
      </c>
      <c r="F195" s="133" t="s">
        <v>141</v>
      </c>
      <c r="G195" s="134">
        <v>476.55599999999998</v>
      </c>
      <c r="H195" s="135">
        <v>0.29223379629629631</v>
      </c>
      <c r="I195" s="133">
        <v>1132.4559999999999</v>
      </c>
      <c r="J195" s="133" t="s">
        <v>4564</v>
      </c>
      <c r="K195" s="133" t="s">
        <v>301</v>
      </c>
      <c r="L195" s="133">
        <v>1</v>
      </c>
    </row>
    <row r="196" spans="2:12">
      <c r="B196" s="8">
        <v>191</v>
      </c>
      <c r="C196" s="38">
        <v>2018</v>
      </c>
      <c r="D196" s="38" t="s">
        <v>5666</v>
      </c>
      <c r="E196" s="38" t="s">
        <v>77</v>
      </c>
      <c r="F196" s="38" t="s">
        <v>167</v>
      </c>
      <c r="G196" s="137">
        <v>450.315</v>
      </c>
      <c r="H196" s="138">
        <v>0.27616898148148145</v>
      </c>
      <c r="I196" s="38">
        <v>1132.346</v>
      </c>
      <c r="J196" s="38" t="s">
        <v>5575</v>
      </c>
      <c r="K196" s="38" t="s">
        <v>5665</v>
      </c>
      <c r="L196" s="133">
        <v>1</v>
      </c>
    </row>
    <row r="197" spans="2:12">
      <c r="B197" s="8">
        <v>192</v>
      </c>
      <c r="C197" s="8">
        <v>2018</v>
      </c>
      <c r="D197" s="8">
        <v>7624</v>
      </c>
      <c r="E197" s="8" t="s">
        <v>77</v>
      </c>
      <c r="F197" s="8" t="s">
        <v>110</v>
      </c>
      <c r="G197" s="8">
        <v>446.07400000000001</v>
      </c>
      <c r="H197" s="136">
        <v>0.27357638888888891</v>
      </c>
      <c r="I197" s="8">
        <v>1132.3109999999999</v>
      </c>
      <c r="J197" s="8" t="s">
        <v>5615</v>
      </c>
      <c r="K197" s="8" t="s">
        <v>5664</v>
      </c>
      <c r="L197" s="38">
        <v>1</v>
      </c>
    </row>
    <row r="198" spans="2:12">
      <c r="B198" s="8">
        <v>193</v>
      </c>
      <c r="C198" s="8">
        <v>2018</v>
      </c>
      <c r="D198" s="8">
        <v>6261</v>
      </c>
      <c r="E198" s="8" t="s">
        <v>99</v>
      </c>
      <c r="F198" s="8" t="s">
        <v>141</v>
      </c>
      <c r="G198" s="8">
        <v>420.03300000000002</v>
      </c>
      <c r="H198" s="136">
        <v>0.25761574074074073</v>
      </c>
      <c r="I198" s="8">
        <v>1132.268</v>
      </c>
      <c r="J198" s="8" t="s">
        <v>5578</v>
      </c>
      <c r="K198" s="8" t="s">
        <v>5638</v>
      </c>
      <c r="L198" s="38">
        <v>1</v>
      </c>
    </row>
    <row r="199" spans="2:12">
      <c r="B199" s="8">
        <v>194</v>
      </c>
      <c r="C199" s="8">
        <v>2017</v>
      </c>
      <c r="D199" s="8">
        <v>20264</v>
      </c>
      <c r="E199" s="8" t="s">
        <v>77</v>
      </c>
      <c r="F199" s="8" t="s">
        <v>89</v>
      </c>
      <c r="G199" s="8">
        <v>412.77100000000002</v>
      </c>
      <c r="H199" s="136">
        <v>0.25318287037037041</v>
      </c>
      <c r="I199" s="8">
        <v>1132.172</v>
      </c>
      <c r="J199" s="8" t="s">
        <v>5578</v>
      </c>
      <c r="K199" s="8" t="s">
        <v>5607</v>
      </c>
      <c r="L199" s="38">
        <v>1</v>
      </c>
    </row>
    <row r="200" spans="2:12">
      <c r="B200" s="8">
        <v>195</v>
      </c>
      <c r="C200" s="133">
        <v>2018</v>
      </c>
      <c r="D200" s="133" t="s">
        <v>153</v>
      </c>
      <c r="E200" s="133" t="s">
        <v>77</v>
      </c>
      <c r="F200" s="133" t="s">
        <v>89</v>
      </c>
      <c r="G200" s="134">
        <v>488.87299999999999</v>
      </c>
      <c r="H200" s="135">
        <v>0.29988425925925927</v>
      </c>
      <c r="I200" s="133">
        <v>1132.088</v>
      </c>
      <c r="J200" s="133" t="s">
        <v>4564</v>
      </c>
      <c r="K200" s="133" t="s">
        <v>93</v>
      </c>
      <c r="L200" s="133">
        <v>1</v>
      </c>
    </row>
    <row r="201" spans="2:12">
      <c r="B201" s="8">
        <v>196</v>
      </c>
      <c r="C201" s="133">
        <v>2018</v>
      </c>
      <c r="D201" s="133" t="s">
        <v>4890</v>
      </c>
      <c r="E201" s="133" t="s">
        <v>99</v>
      </c>
      <c r="F201" s="133" t="s">
        <v>775</v>
      </c>
      <c r="G201" s="134">
        <v>458.608</v>
      </c>
      <c r="H201" s="135">
        <v>0.28143518518518518</v>
      </c>
      <c r="I201" s="133">
        <v>1131.6220000000001</v>
      </c>
      <c r="J201" s="133" t="s">
        <v>4708</v>
      </c>
      <c r="K201" s="133" t="s">
        <v>4707</v>
      </c>
      <c r="L201" s="133">
        <v>1</v>
      </c>
    </row>
    <row r="202" spans="2:12">
      <c r="B202" s="8">
        <v>197</v>
      </c>
      <c r="C202" s="133">
        <v>2018</v>
      </c>
      <c r="D202" s="133" t="s">
        <v>4889</v>
      </c>
      <c r="E202" s="133" t="s">
        <v>77</v>
      </c>
      <c r="F202" s="133" t="s">
        <v>214</v>
      </c>
      <c r="G202" s="134">
        <v>493.35700000000003</v>
      </c>
      <c r="H202" s="135">
        <v>0.30278935185185185</v>
      </c>
      <c r="I202" s="133">
        <v>1131.511</v>
      </c>
      <c r="J202" s="133" t="s">
        <v>44</v>
      </c>
      <c r="K202" s="133" t="s">
        <v>4587</v>
      </c>
      <c r="L202" s="133">
        <v>1</v>
      </c>
    </row>
    <row r="203" spans="2:12">
      <c r="B203" s="8">
        <v>198</v>
      </c>
      <c r="C203" s="133">
        <v>2018</v>
      </c>
      <c r="D203" s="133" t="s">
        <v>2257</v>
      </c>
      <c r="E203" s="133" t="s">
        <v>77</v>
      </c>
      <c r="F203" s="133" t="s">
        <v>141</v>
      </c>
      <c r="G203" s="134">
        <v>468.75799999999998</v>
      </c>
      <c r="H203" s="135">
        <v>0.28769675925925925</v>
      </c>
      <c r="I203" s="133">
        <v>1131.492</v>
      </c>
      <c r="J203" s="133" t="s">
        <v>4564</v>
      </c>
      <c r="K203" s="133" t="s">
        <v>314</v>
      </c>
      <c r="L203" s="133">
        <v>1</v>
      </c>
    </row>
    <row r="204" spans="2:12">
      <c r="B204" s="8">
        <v>199</v>
      </c>
      <c r="C204" s="133">
        <v>2017</v>
      </c>
      <c r="D204" s="133" t="s">
        <v>946</v>
      </c>
      <c r="E204" s="133" t="s">
        <v>99</v>
      </c>
      <c r="F204" s="133" t="s">
        <v>89</v>
      </c>
      <c r="G204" s="134">
        <v>456.56700000000001</v>
      </c>
      <c r="H204" s="135">
        <v>0.2802662037037037</v>
      </c>
      <c r="I204" s="133">
        <v>1131.2840000000001</v>
      </c>
      <c r="J204" s="133" t="s">
        <v>4564</v>
      </c>
      <c r="K204" s="133" t="s">
        <v>417</v>
      </c>
      <c r="L204" s="133">
        <v>1</v>
      </c>
    </row>
    <row r="205" spans="2:12">
      <c r="B205" s="8">
        <v>200</v>
      </c>
      <c r="C205" s="142">
        <v>2017</v>
      </c>
      <c r="D205" s="142" t="s">
        <v>2212</v>
      </c>
      <c r="E205" s="142" t="s">
        <v>77</v>
      </c>
      <c r="F205" s="142" t="s">
        <v>89</v>
      </c>
      <c r="G205" s="143">
        <v>468.75799999999998</v>
      </c>
      <c r="H205" s="144">
        <v>0.2877662037037037</v>
      </c>
      <c r="I205" s="142">
        <v>1131.2190000000001</v>
      </c>
      <c r="J205" s="142" t="s">
        <v>4564</v>
      </c>
      <c r="K205" s="142" t="s">
        <v>314</v>
      </c>
      <c r="L205" s="133">
        <v>1</v>
      </c>
    </row>
    <row r="206" spans="2:12">
      <c r="B206" s="8">
        <v>201</v>
      </c>
      <c r="C206" s="38">
        <v>2018</v>
      </c>
      <c r="D206" s="38" t="s">
        <v>5663</v>
      </c>
      <c r="E206" s="38" t="s">
        <v>77</v>
      </c>
      <c r="F206" s="38" t="s">
        <v>89</v>
      </c>
      <c r="G206" s="137">
        <v>445.48099999999999</v>
      </c>
      <c r="H206" s="138">
        <v>0.27349537037037036</v>
      </c>
      <c r="I206" s="38">
        <v>1131.1410000000001</v>
      </c>
      <c r="J206" s="38" t="s">
        <v>5575</v>
      </c>
      <c r="K206" s="38" t="s">
        <v>5596</v>
      </c>
      <c r="L206" s="133">
        <v>1</v>
      </c>
    </row>
    <row r="207" spans="2:12">
      <c r="B207" s="8">
        <v>202</v>
      </c>
      <c r="C207" s="8">
        <v>2018</v>
      </c>
      <c r="D207" s="8">
        <v>6274</v>
      </c>
      <c r="E207" s="8" t="s">
        <v>77</v>
      </c>
      <c r="F207" s="8" t="s">
        <v>635</v>
      </c>
      <c r="G207" s="8">
        <v>420.03300000000002</v>
      </c>
      <c r="H207" s="136">
        <v>0.25793981481481482</v>
      </c>
      <c r="I207" s="8">
        <v>1130.8440000000001</v>
      </c>
      <c r="J207" s="8" t="s">
        <v>5578</v>
      </c>
      <c r="K207" s="8" t="s">
        <v>5638</v>
      </c>
      <c r="L207" s="38">
        <v>1</v>
      </c>
    </row>
    <row r="208" spans="2:12">
      <c r="B208" s="8">
        <v>203</v>
      </c>
      <c r="C208" s="8">
        <v>2018</v>
      </c>
      <c r="D208" s="8">
        <v>10228</v>
      </c>
      <c r="E208" s="8" t="s">
        <v>99</v>
      </c>
      <c r="F208" s="8" t="s">
        <v>89</v>
      </c>
      <c r="G208" s="8">
        <v>412.75900000000001</v>
      </c>
      <c r="H208" s="136">
        <v>0.25366898148148148</v>
      </c>
      <c r="I208" s="8">
        <v>1129.97</v>
      </c>
      <c r="J208" s="8" t="s">
        <v>5578</v>
      </c>
      <c r="K208" s="8" t="s">
        <v>5580</v>
      </c>
      <c r="L208" s="38">
        <v>1</v>
      </c>
    </row>
    <row r="209" spans="2:12">
      <c r="B209" s="8">
        <v>204</v>
      </c>
      <c r="C209" s="8">
        <v>2018</v>
      </c>
      <c r="D209" s="8">
        <v>6220</v>
      </c>
      <c r="E209" s="8" t="s">
        <v>77</v>
      </c>
      <c r="F209" s="8" t="s">
        <v>89</v>
      </c>
      <c r="G209" s="8">
        <v>419.291</v>
      </c>
      <c r="H209" s="136">
        <v>0.25776620370370368</v>
      </c>
      <c r="I209" s="8">
        <v>1129.607</v>
      </c>
      <c r="J209" s="8" t="s">
        <v>5578</v>
      </c>
      <c r="K209" s="8" t="s">
        <v>5577</v>
      </c>
      <c r="L209" s="38">
        <v>1</v>
      </c>
    </row>
    <row r="210" spans="2:12">
      <c r="B210" s="8">
        <v>205</v>
      </c>
      <c r="C210" s="8">
        <v>2018</v>
      </c>
      <c r="D210" s="8">
        <v>6041</v>
      </c>
      <c r="E210" s="8" t="s">
        <v>77</v>
      </c>
      <c r="F210" s="8" t="s">
        <v>100</v>
      </c>
      <c r="G210" s="8">
        <v>417.54399999999998</v>
      </c>
      <c r="H210" s="136">
        <v>0.25675925925925924</v>
      </c>
      <c r="I210" s="8">
        <v>1129.3119999999999</v>
      </c>
      <c r="J210" s="8" t="s">
        <v>5578</v>
      </c>
      <c r="K210" s="8" t="s">
        <v>5588</v>
      </c>
      <c r="L210" s="38">
        <v>1</v>
      </c>
    </row>
    <row r="211" spans="2:12">
      <c r="B211" s="8">
        <v>206</v>
      </c>
      <c r="C211" s="133">
        <v>2017</v>
      </c>
      <c r="D211" s="133" t="s">
        <v>1518</v>
      </c>
      <c r="E211" s="133" t="s">
        <v>77</v>
      </c>
      <c r="F211" s="133" t="s">
        <v>214</v>
      </c>
      <c r="G211" s="134">
        <v>477.36599999999999</v>
      </c>
      <c r="H211" s="135">
        <v>0.29391203703703705</v>
      </c>
      <c r="I211" s="133">
        <v>1127.903</v>
      </c>
      <c r="J211" s="133" t="s">
        <v>4564</v>
      </c>
      <c r="K211" s="133" t="s">
        <v>309</v>
      </c>
      <c r="L211" s="133">
        <v>1</v>
      </c>
    </row>
    <row r="212" spans="2:12">
      <c r="B212" s="8">
        <v>207</v>
      </c>
      <c r="C212" s="133">
        <v>2018</v>
      </c>
      <c r="D212" s="133" t="s">
        <v>4888</v>
      </c>
      <c r="E212" s="133" t="s">
        <v>99</v>
      </c>
      <c r="F212" s="133" t="s">
        <v>89</v>
      </c>
      <c r="G212" s="134">
        <v>458.608</v>
      </c>
      <c r="H212" s="135">
        <v>0.28241898148148148</v>
      </c>
      <c r="I212" s="133">
        <v>1127.6790000000001</v>
      </c>
      <c r="J212" s="133" t="s">
        <v>4708</v>
      </c>
      <c r="K212" s="133" t="s">
        <v>4707</v>
      </c>
      <c r="L212" s="133">
        <v>1</v>
      </c>
    </row>
    <row r="213" spans="2:12">
      <c r="B213" s="8">
        <v>208</v>
      </c>
      <c r="C213" s="8">
        <v>2018</v>
      </c>
      <c r="D213" s="8">
        <v>6588</v>
      </c>
      <c r="E213" s="8" t="s">
        <v>99</v>
      </c>
      <c r="F213" s="8" t="s">
        <v>89</v>
      </c>
      <c r="G213" s="8">
        <v>413.91300000000001</v>
      </c>
      <c r="H213" s="136">
        <v>0.255</v>
      </c>
      <c r="I213" s="8">
        <v>1127.2139999999999</v>
      </c>
      <c r="J213" s="8" t="s">
        <v>5578</v>
      </c>
      <c r="K213" s="8" t="s">
        <v>5600</v>
      </c>
      <c r="L213" s="38">
        <v>1</v>
      </c>
    </row>
    <row r="214" spans="2:12">
      <c r="B214" s="8">
        <v>209</v>
      </c>
      <c r="C214" s="133">
        <v>2018</v>
      </c>
      <c r="D214" s="133" t="s">
        <v>2380</v>
      </c>
      <c r="E214" s="133" t="s">
        <v>99</v>
      </c>
      <c r="F214" s="133" t="s">
        <v>167</v>
      </c>
      <c r="G214" s="134">
        <v>454.666</v>
      </c>
      <c r="H214" s="135">
        <v>0.2801967592592593</v>
      </c>
      <c r="I214" s="133">
        <v>1126.8520000000001</v>
      </c>
      <c r="J214" s="133" t="s">
        <v>4564</v>
      </c>
      <c r="K214" s="133" t="s">
        <v>450</v>
      </c>
      <c r="L214" s="133">
        <v>1</v>
      </c>
    </row>
    <row r="215" spans="2:12">
      <c r="B215" s="8">
        <v>210</v>
      </c>
      <c r="C215" s="38">
        <v>2018</v>
      </c>
      <c r="D215" s="38" t="s">
        <v>5662</v>
      </c>
      <c r="E215" s="38" t="s">
        <v>99</v>
      </c>
      <c r="F215" s="38" t="s">
        <v>5586</v>
      </c>
      <c r="G215" s="137">
        <v>419.74099999999999</v>
      </c>
      <c r="H215" s="138">
        <v>0.25869212962962962</v>
      </c>
      <c r="I215" s="38">
        <v>1126.7729999999999</v>
      </c>
      <c r="J215" s="38" t="s">
        <v>5585</v>
      </c>
      <c r="K215" s="38" t="s">
        <v>5661</v>
      </c>
      <c r="L215" s="133">
        <v>1</v>
      </c>
    </row>
    <row r="216" spans="2:12">
      <c r="B216" s="8">
        <v>211</v>
      </c>
      <c r="C216" s="8">
        <v>2018</v>
      </c>
      <c r="D216" s="8">
        <v>9696</v>
      </c>
      <c r="E216" s="8" t="s">
        <v>77</v>
      </c>
      <c r="F216" s="8" t="s">
        <v>141</v>
      </c>
      <c r="G216" s="8">
        <v>412.75900000000001</v>
      </c>
      <c r="H216" s="136">
        <v>0.25439814814814815</v>
      </c>
      <c r="I216" s="8">
        <v>1126.731</v>
      </c>
      <c r="J216" s="8" t="s">
        <v>5578</v>
      </c>
      <c r="K216" s="8" t="s">
        <v>5580</v>
      </c>
      <c r="L216" s="38">
        <v>1</v>
      </c>
    </row>
    <row r="217" spans="2:12">
      <c r="B217" s="8">
        <v>212</v>
      </c>
      <c r="C217" s="8">
        <v>2017</v>
      </c>
      <c r="D217" s="8">
        <v>20496</v>
      </c>
      <c r="E217" s="8" t="s">
        <v>77</v>
      </c>
      <c r="F217" s="8" t="s">
        <v>78</v>
      </c>
      <c r="G217" s="8">
        <v>413.91300000000001</v>
      </c>
      <c r="H217" s="136">
        <v>0.25520833333333331</v>
      </c>
      <c r="I217" s="8">
        <v>1126.2929999999999</v>
      </c>
      <c r="J217" s="8" t="s">
        <v>5578</v>
      </c>
      <c r="K217" s="8" t="s">
        <v>5600</v>
      </c>
      <c r="L217" s="38">
        <v>1</v>
      </c>
    </row>
    <row r="218" spans="2:12">
      <c r="B218" s="8">
        <v>213</v>
      </c>
      <c r="C218" s="8">
        <v>2018</v>
      </c>
      <c r="D218" s="8">
        <v>9120</v>
      </c>
      <c r="E218" s="8" t="s">
        <v>77</v>
      </c>
      <c r="F218" s="8" t="s">
        <v>89</v>
      </c>
      <c r="G218" s="8">
        <v>449.38099999999997</v>
      </c>
      <c r="H218" s="136">
        <v>0.27709490740740739</v>
      </c>
      <c r="I218" s="8">
        <v>1126.223</v>
      </c>
      <c r="J218" s="8" t="s">
        <v>5599</v>
      </c>
      <c r="K218" s="8" t="s">
        <v>5611</v>
      </c>
      <c r="L218" s="38">
        <v>1</v>
      </c>
    </row>
    <row r="219" spans="2:12">
      <c r="B219" s="8">
        <v>214</v>
      </c>
      <c r="C219" s="133">
        <v>2018</v>
      </c>
      <c r="D219" s="133" t="s">
        <v>1956</v>
      </c>
      <c r="E219" s="133" t="s">
        <v>77</v>
      </c>
      <c r="F219" s="133" t="s">
        <v>407</v>
      </c>
      <c r="G219" s="134">
        <v>468.75799999999998</v>
      </c>
      <c r="H219" s="135">
        <v>0.28917824074074078</v>
      </c>
      <c r="I219" s="133">
        <v>1125.6959999999999</v>
      </c>
      <c r="J219" s="133" t="s">
        <v>4564</v>
      </c>
      <c r="K219" s="133" t="s">
        <v>314</v>
      </c>
      <c r="L219" s="133">
        <v>1</v>
      </c>
    </row>
    <row r="220" spans="2:12">
      <c r="B220" s="8">
        <v>215</v>
      </c>
      <c r="C220" s="8">
        <v>2018</v>
      </c>
      <c r="D220" s="8">
        <v>8736</v>
      </c>
      <c r="E220" s="8" t="s">
        <v>77</v>
      </c>
      <c r="F220" s="8" t="s">
        <v>214</v>
      </c>
      <c r="G220" s="8">
        <v>439.709</v>
      </c>
      <c r="H220" s="136">
        <v>0.27130787037037035</v>
      </c>
      <c r="I220" s="8">
        <v>1125.4870000000001</v>
      </c>
      <c r="J220" s="8" t="s">
        <v>5595</v>
      </c>
      <c r="K220" s="8" t="s">
        <v>5594</v>
      </c>
      <c r="L220" s="38">
        <v>1</v>
      </c>
    </row>
    <row r="221" spans="2:12">
      <c r="B221" s="8">
        <v>216</v>
      </c>
      <c r="C221" s="139">
        <v>2018</v>
      </c>
      <c r="D221" s="139" t="s">
        <v>5660</v>
      </c>
      <c r="E221" s="139" t="s">
        <v>77</v>
      </c>
      <c r="F221" s="139" t="s">
        <v>141</v>
      </c>
      <c r="G221" s="140">
        <v>478.41</v>
      </c>
      <c r="H221" s="141">
        <v>0.29523148148148148</v>
      </c>
      <c r="I221" s="140">
        <v>1125.318</v>
      </c>
      <c r="J221" s="139" t="s">
        <v>5659</v>
      </c>
      <c r="K221" s="139" t="s">
        <v>5617</v>
      </c>
      <c r="L221" s="133">
        <v>1</v>
      </c>
    </row>
    <row r="222" spans="2:12">
      <c r="B222" s="8">
        <v>217</v>
      </c>
      <c r="C222" s="8">
        <v>2018</v>
      </c>
      <c r="D222" s="8">
        <v>6342</v>
      </c>
      <c r="E222" s="8" t="s">
        <v>77</v>
      </c>
      <c r="F222" s="8" t="s">
        <v>89</v>
      </c>
      <c r="G222" s="8">
        <v>412.75900000000001</v>
      </c>
      <c r="H222" s="136">
        <v>0.25483796296296296</v>
      </c>
      <c r="I222" s="8">
        <v>1124.788</v>
      </c>
      <c r="J222" s="8" t="s">
        <v>5578</v>
      </c>
      <c r="K222" s="8" t="s">
        <v>5580</v>
      </c>
      <c r="L222" s="38">
        <v>1</v>
      </c>
    </row>
    <row r="223" spans="2:12">
      <c r="B223" s="8">
        <v>218</v>
      </c>
      <c r="C223" s="139">
        <v>2018</v>
      </c>
      <c r="D223" s="139" t="s">
        <v>5658</v>
      </c>
      <c r="E223" s="139" t="s">
        <v>99</v>
      </c>
      <c r="F223" s="139" t="s">
        <v>78</v>
      </c>
      <c r="G223" s="140">
        <v>479.64</v>
      </c>
      <c r="H223" s="141">
        <v>0.29620370370370369</v>
      </c>
      <c r="I223" s="140">
        <v>1124.508</v>
      </c>
      <c r="J223" s="139" t="s">
        <v>5551</v>
      </c>
      <c r="K223" s="139" t="s">
        <v>5657</v>
      </c>
      <c r="L223" s="133">
        <v>1</v>
      </c>
    </row>
    <row r="224" spans="2:12">
      <c r="B224" s="8">
        <v>219</v>
      </c>
      <c r="C224" s="139">
        <v>2016</v>
      </c>
      <c r="D224" s="139" t="s">
        <v>5656</v>
      </c>
      <c r="E224" s="139" t="s">
        <v>99</v>
      </c>
      <c r="F224" s="139" t="s">
        <v>214</v>
      </c>
      <c r="G224" s="140">
        <v>490.75799999999998</v>
      </c>
      <c r="H224" s="141">
        <v>0.30307870370370371</v>
      </c>
      <c r="I224" s="140">
        <v>1124.4749999999999</v>
      </c>
      <c r="J224" s="139" t="s">
        <v>5551</v>
      </c>
      <c r="K224" s="139" t="s">
        <v>5655</v>
      </c>
      <c r="L224" s="133">
        <v>1</v>
      </c>
    </row>
    <row r="225" spans="2:12">
      <c r="B225" s="8">
        <v>220</v>
      </c>
      <c r="C225" s="38">
        <v>2017</v>
      </c>
      <c r="D225" s="38" t="s">
        <v>5654</v>
      </c>
      <c r="E225" s="38" t="s">
        <v>77</v>
      </c>
      <c r="F225" s="38" t="s">
        <v>5586</v>
      </c>
      <c r="G225" s="137">
        <v>428.13400000000001</v>
      </c>
      <c r="H225" s="138">
        <v>0.2644097222222222</v>
      </c>
      <c r="I225" s="38">
        <v>1124.4490000000001</v>
      </c>
      <c r="J225" s="38" t="s">
        <v>5585</v>
      </c>
      <c r="K225" s="38" t="s">
        <v>5646</v>
      </c>
      <c r="L225" s="133">
        <v>1</v>
      </c>
    </row>
    <row r="226" spans="2:12">
      <c r="B226" s="8">
        <v>221</v>
      </c>
      <c r="C226" s="8">
        <v>2018</v>
      </c>
      <c r="D226" s="8">
        <v>9522</v>
      </c>
      <c r="E226" s="8" t="s">
        <v>99</v>
      </c>
      <c r="F226" s="8" t="s">
        <v>89</v>
      </c>
      <c r="G226" s="8">
        <v>448.80700000000002</v>
      </c>
      <c r="H226" s="136">
        <v>0.27718749999999998</v>
      </c>
      <c r="I226" s="8">
        <v>1124.4059999999999</v>
      </c>
      <c r="J226" s="8" t="s">
        <v>5599</v>
      </c>
      <c r="K226" s="8" t="s">
        <v>5598</v>
      </c>
      <c r="L226" s="38">
        <v>1</v>
      </c>
    </row>
    <row r="227" spans="2:12">
      <c r="B227" s="8">
        <v>222</v>
      </c>
      <c r="C227" s="8">
        <v>2018</v>
      </c>
      <c r="D227" s="8">
        <v>8718</v>
      </c>
      <c r="E227" s="8" t="s">
        <v>99</v>
      </c>
      <c r="F227" s="8" t="s">
        <v>89</v>
      </c>
      <c r="G227" s="8">
        <v>439.709</v>
      </c>
      <c r="H227" s="136">
        <v>0.2716898148148148</v>
      </c>
      <c r="I227" s="8">
        <v>1123.905</v>
      </c>
      <c r="J227" s="8" t="s">
        <v>5595</v>
      </c>
      <c r="K227" s="8" t="s">
        <v>5594</v>
      </c>
      <c r="L227" s="38">
        <v>1</v>
      </c>
    </row>
    <row r="228" spans="2:12">
      <c r="B228" s="8">
        <v>223</v>
      </c>
      <c r="C228" s="8">
        <v>2018</v>
      </c>
      <c r="D228" s="8">
        <v>6702</v>
      </c>
      <c r="E228" s="8" t="s">
        <v>99</v>
      </c>
      <c r="F228" s="8" t="s">
        <v>141</v>
      </c>
      <c r="G228" s="8">
        <v>420.03300000000002</v>
      </c>
      <c r="H228" s="136">
        <v>0.25969907407407405</v>
      </c>
      <c r="I228" s="8">
        <v>1123.184</v>
      </c>
      <c r="J228" s="8" t="s">
        <v>5578</v>
      </c>
      <c r="K228" s="8" t="s">
        <v>5638</v>
      </c>
      <c r="L228" s="38">
        <v>1</v>
      </c>
    </row>
    <row r="229" spans="2:12">
      <c r="B229" s="8">
        <v>224</v>
      </c>
      <c r="C229" s="133">
        <v>2018</v>
      </c>
      <c r="D229" s="133" t="s">
        <v>421</v>
      </c>
      <c r="E229" s="133" t="s">
        <v>99</v>
      </c>
      <c r="F229" s="133" t="s">
        <v>89</v>
      </c>
      <c r="G229" s="134">
        <v>489.90100000000001</v>
      </c>
      <c r="H229" s="135">
        <v>0.30300925925925926</v>
      </c>
      <c r="I229" s="133">
        <v>1122.768</v>
      </c>
      <c r="J229" s="133" t="s">
        <v>4564</v>
      </c>
      <c r="K229" s="133" t="s">
        <v>83</v>
      </c>
      <c r="L229" s="133">
        <v>1</v>
      </c>
    </row>
    <row r="230" spans="2:12">
      <c r="B230" s="8">
        <v>225</v>
      </c>
      <c r="C230" s="139">
        <v>2018</v>
      </c>
      <c r="D230" s="139" t="s">
        <v>5653</v>
      </c>
      <c r="E230" s="139" t="s">
        <v>77</v>
      </c>
      <c r="F230" s="139" t="s">
        <v>89</v>
      </c>
      <c r="G230" s="140">
        <v>480.61399999999992</v>
      </c>
      <c r="H230" s="141">
        <v>0.29754629629629631</v>
      </c>
      <c r="I230" s="140">
        <v>1121.7080000000001</v>
      </c>
      <c r="J230" s="139" t="s">
        <v>5618</v>
      </c>
      <c r="K230" s="139" t="s">
        <v>5643</v>
      </c>
      <c r="L230" s="133">
        <v>1</v>
      </c>
    </row>
    <row r="231" spans="2:12">
      <c r="B231" s="8">
        <v>226</v>
      </c>
      <c r="C231" s="8">
        <v>2018</v>
      </c>
      <c r="D231" s="8">
        <v>6013</v>
      </c>
      <c r="E231" s="8" t="s">
        <v>77</v>
      </c>
      <c r="F231" s="8" t="s">
        <v>89</v>
      </c>
      <c r="G231" s="8">
        <v>417.54399999999998</v>
      </c>
      <c r="H231" s="136">
        <v>0.25850694444444444</v>
      </c>
      <c r="I231" s="8">
        <v>1121.6759999999999</v>
      </c>
      <c r="J231" s="8" t="s">
        <v>5578</v>
      </c>
      <c r="K231" s="8" t="s">
        <v>5588</v>
      </c>
      <c r="L231" s="38">
        <v>1</v>
      </c>
    </row>
    <row r="232" spans="2:12">
      <c r="B232" s="8">
        <v>227</v>
      </c>
      <c r="C232" s="38">
        <v>2018</v>
      </c>
      <c r="D232" s="38" t="s">
        <v>5652</v>
      </c>
      <c r="E232" s="38" t="s">
        <v>99</v>
      </c>
      <c r="F232" s="38" t="s">
        <v>167</v>
      </c>
      <c r="G232" s="137">
        <v>415.74799999999999</v>
      </c>
      <c r="H232" s="138">
        <v>0.25747685185185182</v>
      </c>
      <c r="I232" s="38">
        <v>1121.3209999999999</v>
      </c>
      <c r="J232" s="38" t="s">
        <v>5582</v>
      </c>
      <c r="K232" s="38" t="s">
        <v>5601</v>
      </c>
      <c r="L232" s="133">
        <v>1</v>
      </c>
    </row>
    <row r="233" spans="2:12">
      <c r="B233" s="8">
        <v>228</v>
      </c>
      <c r="C233" s="142">
        <v>2018</v>
      </c>
      <c r="D233" s="142" t="s">
        <v>4887</v>
      </c>
      <c r="E233" s="142" t="s">
        <v>77</v>
      </c>
      <c r="F233" s="142" t="s">
        <v>141</v>
      </c>
      <c r="G233" s="143">
        <v>493.35700000000003</v>
      </c>
      <c r="H233" s="144">
        <v>0.30570601851851853</v>
      </c>
      <c r="I233" s="142">
        <v>1120.7149999999999</v>
      </c>
      <c r="J233" s="142" t="s">
        <v>44</v>
      </c>
      <c r="K233" s="142" t="s">
        <v>4587</v>
      </c>
      <c r="L233" s="133">
        <v>1</v>
      </c>
    </row>
    <row r="234" spans="2:12">
      <c r="B234" s="8">
        <v>229</v>
      </c>
      <c r="C234" s="133">
        <v>2017</v>
      </c>
      <c r="D234" s="133" t="s">
        <v>4886</v>
      </c>
      <c r="E234" s="133" t="s">
        <v>99</v>
      </c>
      <c r="F234" s="133" t="s">
        <v>141</v>
      </c>
      <c r="G234" s="134">
        <v>495.64299999999997</v>
      </c>
      <c r="H234" s="135">
        <v>0.30716435185185187</v>
      </c>
      <c r="I234" s="133">
        <v>1120.5630000000001</v>
      </c>
      <c r="J234" s="133" t="s">
        <v>44</v>
      </c>
      <c r="K234" s="133" t="s">
        <v>4644</v>
      </c>
      <c r="L234" s="133">
        <v>1</v>
      </c>
    </row>
    <row r="235" spans="2:12">
      <c r="B235" s="8">
        <v>230</v>
      </c>
      <c r="C235" s="8">
        <v>2018</v>
      </c>
      <c r="D235" s="8">
        <v>9315</v>
      </c>
      <c r="E235" s="8" t="s">
        <v>99</v>
      </c>
      <c r="F235" s="8" t="s">
        <v>89</v>
      </c>
      <c r="G235" s="8">
        <v>448.22</v>
      </c>
      <c r="H235" s="136">
        <v>0.27783564814814815</v>
      </c>
      <c r="I235" s="8">
        <v>1120.317</v>
      </c>
      <c r="J235" s="8" t="s">
        <v>5599</v>
      </c>
      <c r="K235" s="8" t="s">
        <v>5616</v>
      </c>
      <c r="L235" s="38">
        <v>1</v>
      </c>
    </row>
    <row r="236" spans="2:12">
      <c r="B236" s="8">
        <v>231</v>
      </c>
      <c r="C236" s="8">
        <v>2018</v>
      </c>
      <c r="D236" s="8">
        <v>9310</v>
      </c>
      <c r="E236" s="8" t="s">
        <v>99</v>
      </c>
      <c r="F236" s="8" t="s">
        <v>89</v>
      </c>
      <c r="G236" s="8">
        <v>448.22</v>
      </c>
      <c r="H236" s="136">
        <v>0.27787037037037038</v>
      </c>
      <c r="I236" s="8">
        <v>1120.1769999999999</v>
      </c>
      <c r="J236" s="8" t="s">
        <v>5599</v>
      </c>
      <c r="K236" s="8" t="s">
        <v>5616</v>
      </c>
      <c r="L236" s="38">
        <v>1</v>
      </c>
    </row>
    <row r="237" spans="2:12">
      <c r="B237" s="8">
        <v>232</v>
      </c>
      <c r="C237" s="38">
        <v>2018</v>
      </c>
      <c r="D237" s="38" t="s">
        <v>5651</v>
      </c>
      <c r="E237" s="38" t="s">
        <v>77</v>
      </c>
      <c r="F237" s="38" t="s">
        <v>141</v>
      </c>
      <c r="G237" s="137">
        <v>415.74799999999999</v>
      </c>
      <c r="H237" s="138">
        <v>0.25776620370370368</v>
      </c>
      <c r="I237" s="38">
        <v>1120.0619999999999</v>
      </c>
      <c r="J237" s="38" t="s">
        <v>5582</v>
      </c>
      <c r="K237" s="38" t="s">
        <v>5601</v>
      </c>
      <c r="L237" s="133">
        <v>1</v>
      </c>
    </row>
    <row r="238" spans="2:12">
      <c r="B238" s="8">
        <v>233</v>
      </c>
      <c r="C238" s="133">
        <v>2017</v>
      </c>
      <c r="D238" s="133" t="s">
        <v>784</v>
      </c>
      <c r="E238" s="133" t="s">
        <v>77</v>
      </c>
      <c r="F238" s="133" t="s">
        <v>89</v>
      </c>
      <c r="G238" s="134">
        <v>476.55599999999998</v>
      </c>
      <c r="H238" s="135">
        <v>0.29560185185185184</v>
      </c>
      <c r="I238" s="133">
        <v>1119.5530000000001</v>
      </c>
      <c r="J238" s="133" t="s">
        <v>4564</v>
      </c>
      <c r="K238" s="133" t="s">
        <v>301</v>
      </c>
      <c r="L238" s="133">
        <v>1</v>
      </c>
    </row>
    <row r="239" spans="2:12">
      <c r="B239" s="8">
        <v>234</v>
      </c>
      <c r="C239" s="133">
        <v>2018</v>
      </c>
      <c r="D239" s="133" t="s">
        <v>1747</v>
      </c>
      <c r="E239" s="133" t="s">
        <v>99</v>
      </c>
      <c r="F239" s="133" t="s">
        <v>89</v>
      </c>
      <c r="G239" s="134">
        <v>476.55599999999998</v>
      </c>
      <c r="H239" s="135">
        <v>0.29569444444444443</v>
      </c>
      <c r="I239" s="133">
        <v>1119.201</v>
      </c>
      <c r="J239" s="133" t="s">
        <v>4564</v>
      </c>
      <c r="K239" s="133" t="s">
        <v>301</v>
      </c>
      <c r="L239" s="133">
        <v>1</v>
      </c>
    </row>
    <row r="240" spans="2:12">
      <c r="B240" s="8">
        <v>235</v>
      </c>
      <c r="C240" s="133">
        <v>2017</v>
      </c>
      <c r="D240" s="133" t="s">
        <v>4885</v>
      </c>
      <c r="E240" s="133" t="s">
        <v>77</v>
      </c>
      <c r="F240" s="133" t="s">
        <v>89</v>
      </c>
      <c r="G240" s="134">
        <v>465.33800000000002</v>
      </c>
      <c r="H240" s="135">
        <v>0.28893518518518518</v>
      </c>
      <c r="I240" s="133">
        <v>1118.423</v>
      </c>
      <c r="J240" s="133" t="s">
        <v>4708</v>
      </c>
      <c r="K240" s="133" t="s">
        <v>4717</v>
      </c>
      <c r="L240" s="133">
        <v>1</v>
      </c>
    </row>
    <row r="241" spans="2:12">
      <c r="B241" s="8">
        <v>236</v>
      </c>
      <c r="C241" s="38">
        <v>2018</v>
      </c>
      <c r="D241" s="38" t="s">
        <v>5650</v>
      </c>
      <c r="E241" s="38" t="s">
        <v>77</v>
      </c>
      <c r="F241" s="38" t="s">
        <v>141</v>
      </c>
      <c r="G241" s="137">
        <v>446.72199999999998</v>
      </c>
      <c r="H241" s="138">
        <v>0.27739583333333334</v>
      </c>
      <c r="I241" s="38">
        <v>1118.3420000000001</v>
      </c>
      <c r="J241" s="38" t="s">
        <v>5575</v>
      </c>
      <c r="K241" s="38" t="s">
        <v>5574</v>
      </c>
      <c r="L241" s="133">
        <v>1</v>
      </c>
    </row>
    <row r="242" spans="2:12">
      <c r="B242" s="8">
        <v>237</v>
      </c>
      <c r="C242" s="8">
        <v>2018</v>
      </c>
      <c r="D242" s="8">
        <v>6212</v>
      </c>
      <c r="E242" s="8" t="s">
        <v>77</v>
      </c>
      <c r="F242" s="8" t="s">
        <v>141</v>
      </c>
      <c r="G242" s="8">
        <v>419.291</v>
      </c>
      <c r="H242" s="136">
        <v>0.2603935185185185</v>
      </c>
      <c r="I242" s="8">
        <v>1118.21</v>
      </c>
      <c r="J242" s="8" t="s">
        <v>5578</v>
      </c>
      <c r="K242" s="8" t="s">
        <v>5577</v>
      </c>
      <c r="L242" s="38">
        <v>1</v>
      </c>
    </row>
    <row r="243" spans="2:12">
      <c r="B243" s="8">
        <v>238</v>
      </c>
      <c r="C243" s="133">
        <v>2018</v>
      </c>
      <c r="D243" s="133" t="s">
        <v>1704</v>
      </c>
      <c r="E243" s="133" t="s">
        <v>77</v>
      </c>
      <c r="F243" s="133" t="s">
        <v>141</v>
      </c>
      <c r="G243" s="134">
        <v>456.56700000000001</v>
      </c>
      <c r="H243" s="135">
        <v>0.28362268518518519</v>
      </c>
      <c r="I243" s="133">
        <v>1117.896</v>
      </c>
      <c r="J243" s="133" t="s">
        <v>4564</v>
      </c>
      <c r="K243" s="133" t="s">
        <v>417</v>
      </c>
      <c r="L243" s="133">
        <v>1</v>
      </c>
    </row>
    <row r="244" spans="2:12">
      <c r="B244" s="8">
        <v>239</v>
      </c>
      <c r="C244" s="133">
        <v>2018</v>
      </c>
      <c r="D244" s="133" t="s">
        <v>1067</v>
      </c>
      <c r="E244" s="133" t="s">
        <v>77</v>
      </c>
      <c r="F244" s="133" t="s">
        <v>100</v>
      </c>
      <c r="G244" s="134">
        <v>475.517</v>
      </c>
      <c r="H244" s="135">
        <v>0.29549768518518521</v>
      </c>
      <c r="I244" s="133">
        <v>1117.5060000000001</v>
      </c>
      <c r="J244" s="133" t="s">
        <v>4564</v>
      </c>
      <c r="K244" s="133" t="s">
        <v>134</v>
      </c>
      <c r="L244" s="133">
        <v>1</v>
      </c>
    </row>
    <row r="245" spans="2:12">
      <c r="B245" s="8">
        <v>240</v>
      </c>
      <c r="C245" s="133">
        <v>2017</v>
      </c>
      <c r="D245" s="133" t="s">
        <v>714</v>
      </c>
      <c r="E245" s="133" t="s">
        <v>77</v>
      </c>
      <c r="F245" s="133" t="s">
        <v>141</v>
      </c>
      <c r="G245" s="134">
        <v>485.767</v>
      </c>
      <c r="H245" s="135">
        <v>0.30189814814814814</v>
      </c>
      <c r="I245" s="133">
        <v>1117.3910000000001</v>
      </c>
      <c r="J245" s="133" t="s">
        <v>4564</v>
      </c>
      <c r="K245" s="133" t="s">
        <v>243</v>
      </c>
      <c r="L245" s="133">
        <v>1</v>
      </c>
    </row>
    <row r="246" spans="2:12">
      <c r="B246" s="8">
        <v>241</v>
      </c>
      <c r="C246" s="133">
        <v>2018</v>
      </c>
      <c r="D246" s="133" t="s">
        <v>4884</v>
      </c>
      <c r="E246" s="133" t="s">
        <v>99</v>
      </c>
      <c r="F246" s="133" t="s">
        <v>141</v>
      </c>
      <c r="G246" s="134">
        <v>493.35700000000003</v>
      </c>
      <c r="H246" s="135">
        <v>0.3066550925925926</v>
      </c>
      <c r="I246" s="133">
        <v>1117.2460000000001</v>
      </c>
      <c r="J246" s="133" t="s">
        <v>44</v>
      </c>
      <c r="K246" s="133" t="s">
        <v>4587</v>
      </c>
      <c r="L246" s="133">
        <v>1</v>
      </c>
    </row>
    <row r="247" spans="2:12">
      <c r="B247" s="8">
        <v>242</v>
      </c>
      <c r="C247" s="8">
        <v>2018</v>
      </c>
      <c r="D247" s="8">
        <v>8694</v>
      </c>
      <c r="E247" s="8" t="s">
        <v>77</v>
      </c>
      <c r="F247" s="8" t="s">
        <v>89</v>
      </c>
      <c r="G247" s="8">
        <v>439.709</v>
      </c>
      <c r="H247" s="136">
        <v>0.27347222222222223</v>
      </c>
      <c r="I247" s="8">
        <v>1116.579</v>
      </c>
      <c r="J247" s="8" t="s">
        <v>5595</v>
      </c>
      <c r="K247" s="8" t="s">
        <v>5594</v>
      </c>
      <c r="L247" s="38">
        <v>1</v>
      </c>
    </row>
    <row r="248" spans="2:12">
      <c r="B248" s="8">
        <v>243</v>
      </c>
      <c r="C248" s="8">
        <v>2018</v>
      </c>
      <c r="D248" s="8">
        <v>8623</v>
      </c>
      <c r="E248" s="8" t="s">
        <v>99</v>
      </c>
      <c r="F248" s="8" t="s">
        <v>775</v>
      </c>
      <c r="G248" s="8">
        <v>440.6</v>
      </c>
      <c r="H248" s="136">
        <v>0.27405092592592589</v>
      </c>
      <c r="I248" s="8">
        <v>1116.48</v>
      </c>
      <c r="J248" s="8" t="s">
        <v>5595</v>
      </c>
      <c r="K248" s="8" t="s">
        <v>5648</v>
      </c>
      <c r="L248" s="38">
        <v>1</v>
      </c>
    </row>
    <row r="249" spans="2:12">
      <c r="B249" s="8">
        <v>244</v>
      </c>
      <c r="C249" s="139">
        <v>2016</v>
      </c>
      <c r="D249" s="139" t="s">
        <v>5649</v>
      </c>
      <c r="E249" s="139" t="s">
        <v>77</v>
      </c>
      <c r="F249" s="139" t="s">
        <v>89</v>
      </c>
      <c r="G249" s="140">
        <v>495.02300000000002</v>
      </c>
      <c r="H249" s="141">
        <v>0.30790509259259258</v>
      </c>
      <c r="I249" s="140">
        <v>1116.4680000000001</v>
      </c>
      <c r="J249" s="139" t="s">
        <v>5618</v>
      </c>
      <c r="K249" s="139" t="s">
        <v>5626</v>
      </c>
      <c r="L249" s="133">
        <v>1</v>
      </c>
    </row>
    <row r="250" spans="2:12">
      <c r="B250" s="8">
        <v>245</v>
      </c>
      <c r="C250" s="133">
        <v>2014</v>
      </c>
      <c r="D250" s="133" t="s">
        <v>3117</v>
      </c>
      <c r="E250" s="133" t="s">
        <v>77</v>
      </c>
      <c r="F250" s="133" t="s">
        <v>89</v>
      </c>
      <c r="G250" s="134">
        <v>498.57900000000001</v>
      </c>
      <c r="H250" s="135">
        <v>0.31013888888888891</v>
      </c>
      <c r="I250" s="133">
        <v>1116.3879999999999</v>
      </c>
      <c r="J250" s="133" t="s">
        <v>4564</v>
      </c>
      <c r="K250" s="133" t="s">
        <v>1149</v>
      </c>
      <c r="L250" s="133">
        <v>1</v>
      </c>
    </row>
    <row r="251" spans="2:12">
      <c r="B251" s="8">
        <v>246</v>
      </c>
      <c r="C251" s="8">
        <v>2018</v>
      </c>
      <c r="D251" s="8">
        <v>8589</v>
      </c>
      <c r="E251" s="8" t="s">
        <v>77</v>
      </c>
      <c r="F251" s="8" t="s">
        <v>89</v>
      </c>
      <c r="G251" s="8">
        <v>440.6</v>
      </c>
      <c r="H251" s="136">
        <v>0.27412037037037035</v>
      </c>
      <c r="I251" s="8">
        <v>1116.1969999999999</v>
      </c>
      <c r="J251" s="8" t="s">
        <v>5595</v>
      </c>
      <c r="K251" s="8" t="s">
        <v>5648</v>
      </c>
      <c r="L251" s="38">
        <v>1</v>
      </c>
    </row>
    <row r="252" spans="2:12">
      <c r="B252" s="8">
        <v>247</v>
      </c>
      <c r="C252" s="133">
        <v>2018</v>
      </c>
      <c r="D252" s="133" t="s">
        <v>690</v>
      </c>
      <c r="E252" s="133" t="s">
        <v>99</v>
      </c>
      <c r="F252" s="133" t="s">
        <v>89</v>
      </c>
      <c r="G252" s="134">
        <v>479.66899999999998</v>
      </c>
      <c r="H252" s="135">
        <v>0.29843749999999997</v>
      </c>
      <c r="I252" s="133">
        <v>1116.1579999999999</v>
      </c>
      <c r="J252" s="133" t="s">
        <v>4564</v>
      </c>
      <c r="K252" s="133" t="s">
        <v>117</v>
      </c>
      <c r="L252" s="133">
        <v>1</v>
      </c>
    </row>
    <row r="253" spans="2:12">
      <c r="B253" s="8">
        <v>248</v>
      </c>
      <c r="C253" s="8">
        <v>2018</v>
      </c>
      <c r="D253" s="8">
        <v>6037</v>
      </c>
      <c r="E253" s="8" t="s">
        <v>77</v>
      </c>
      <c r="F253" s="8" t="s">
        <v>214</v>
      </c>
      <c r="G253" s="8">
        <v>417.54399999999998</v>
      </c>
      <c r="H253" s="136">
        <v>0.259849537037037</v>
      </c>
      <c r="I253" s="8">
        <v>1115.8810000000001</v>
      </c>
      <c r="J253" s="8" t="s">
        <v>5578</v>
      </c>
      <c r="K253" s="8" t="s">
        <v>5588</v>
      </c>
      <c r="L253" s="38">
        <v>1</v>
      </c>
    </row>
    <row r="254" spans="2:12">
      <c r="B254" s="8">
        <v>249</v>
      </c>
      <c r="C254" s="38">
        <v>2018</v>
      </c>
      <c r="D254" s="38" t="s">
        <v>5647</v>
      </c>
      <c r="E254" s="38" t="s">
        <v>99</v>
      </c>
      <c r="F254" s="38" t="s">
        <v>5586</v>
      </c>
      <c r="G254" s="137">
        <v>428.13400000000001</v>
      </c>
      <c r="H254" s="138">
        <v>0.26655092592592594</v>
      </c>
      <c r="I254" s="38">
        <v>1115.4169999999999</v>
      </c>
      <c r="J254" s="38" t="s">
        <v>5585</v>
      </c>
      <c r="K254" s="38" t="s">
        <v>5646</v>
      </c>
      <c r="L254" s="133">
        <v>1</v>
      </c>
    </row>
    <row r="255" spans="2:12">
      <c r="B255" s="8">
        <v>250</v>
      </c>
      <c r="C255" s="8">
        <v>2018</v>
      </c>
      <c r="D255" s="8">
        <v>6352</v>
      </c>
      <c r="E255" s="8" t="s">
        <v>77</v>
      </c>
      <c r="F255" s="8" t="s">
        <v>89</v>
      </c>
      <c r="G255" s="8">
        <v>412.75900000000001</v>
      </c>
      <c r="H255" s="136">
        <v>0.25699074074074074</v>
      </c>
      <c r="I255" s="8">
        <v>1115.365</v>
      </c>
      <c r="J255" s="8" t="s">
        <v>5578</v>
      </c>
      <c r="K255" s="8" t="s">
        <v>5580</v>
      </c>
      <c r="L255" s="38">
        <v>1</v>
      </c>
    </row>
    <row r="256" spans="2:12">
      <c r="B256" s="8">
        <v>251</v>
      </c>
      <c r="C256" s="8">
        <v>2018</v>
      </c>
      <c r="D256" s="8">
        <v>6318</v>
      </c>
      <c r="E256" s="8" t="s">
        <v>77</v>
      </c>
      <c r="F256" s="8" t="s">
        <v>78</v>
      </c>
      <c r="G256" s="8">
        <v>412.75900000000001</v>
      </c>
      <c r="H256" s="136">
        <v>0.25701388888888888</v>
      </c>
      <c r="I256" s="8">
        <v>1115.2629999999999</v>
      </c>
      <c r="J256" s="8" t="s">
        <v>5578</v>
      </c>
      <c r="K256" s="8" t="s">
        <v>5580</v>
      </c>
      <c r="L256" s="38">
        <v>1</v>
      </c>
    </row>
    <row r="257" spans="2:12">
      <c r="B257" s="8">
        <v>252</v>
      </c>
      <c r="C257" s="133">
        <v>2018</v>
      </c>
      <c r="D257" s="133" t="s">
        <v>4883</v>
      </c>
      <c r="E257" s="133" t="s">
        <v>99</v>
      </c>
      <c r="F257" s="133" t="s">
        <v>167</v>
      </c>
      <c r="G257" s="134">
        <v>458.608</v>
      </c>
      <c r="H257" s="135">
        <v>0.28556712962962966</v>
      </c>
      <c r="I257" s="133">
        <v>1115.248</v>
      </c>
      <c r="J257" s="133" t="s">
        <v>4708</v>
      </c>
      <c r="K257" s="133" t="s">
        <v>4707</v>
      </c>
      <c r="L257" s="133">
        <v>1</v>
      </c>
    </row>
    <row r="258" spans="2:12">
      <c r="B258" s="8">
        <v>253</v>
      </c>
      <c r="C258" s="38">
        <v>2018</v>
      </c>
      <c r="D258" s="38" t="s">
        <v>5645</v>
      </c>
      <c r="E258" s="38" t="s">
        <v>77</v>
      </c>
      <c r="F258" s="38" t="s">
        <v>141</v>
      </c>
      <c r="G258" s="137">
        <v>418.03300000000002</v>
      </c>
      <c r="H258" s="138">
        <v>0.26048611111111114</v>
      </c>
      <c r="I258" s="38">
        <v>1114.4570000000001</v>
      </c>
      <c r="J258" s="38" t="s">
        <v>5582</v>
      </c>
      <c r="K258" s="38" t="s">
        <v>5612</v>
      </c>
      <c r="L258" s="133">
        <v>1</v>
      </c>
    </row>
    <row r="259" spans="2:12">
      <c r="B259" s="8">
        <v>254</v>
      </c>
      <c r="C259" s="133">
        <v>2018</v>
      </c>
      <c r="D259" s="133" t="s">
        <v>4882</v>
      </c>
      <c r="E259" s="133" t="s">
        <v>99</v>
      </c>
      <c r="F259" s="133" t="s">
        <v>89</v>
      </c>
      <c r="G259" s="134">
        <v>500.86500000000001</v>
      </c>
      <c r="H259" s="135">
        <v>0.31215277777777778</v>
      </c>
      <c r="I259" s="133">
        <v>1114.271</v>
      </c>
      <c r="J259" s="133" t="s">
        <v>44</v>
      </c>
      <c r="K259" s="133" t="s">
        <v>4665</v>
      </c>
      <c r="L259" s="133">
        <v>1</v>
      </c>
    </row>
    <row r="260" spans="2:12">
      <c r="B260" s="8">
        <v>255</v>
      </c>
      <c r="C260" s="8">
        <v>2018</v>
      </c>
      <c r="D260" s="8">
        <v>6628</v>
      </c>
      <c r="E260" s="8" t="s">
        <v>77</v>
      </c>
      <c r="F260" s="8" t="s">
        <v>89</v>
      </c>
      <c r="G260" s="8">
        <v>413.91300000000001</v>
      </c>
      <c r="H260" s="136">
        <v>0.25800925925925927</v>
      </c>
      <c r="I260" s="8">
        <v>1114.067</v>
      </c>
      <c r="J260" s="8" t="s">
        <v>5578</v>
      </c>
      <c r="K260" s="8" t="s">
        <v>5600</v>
      </c>
      <c r="L260" s="38">
        <v>1</v>
      </c>
    </row>
    <row r="261" spans="2:12">
      <c r="B261" s="8">
        <v>256</v>
      </c>
      <c r="C261" s="8">
        <v>2018</v>
      </c>
      <c r="D261" s="8">
        <v>6575</v>
      </c>
      <c r="E261" s="8" t="s">
        <v>99</v>
      </c>
      <c r="F261" s="8" t="s">
        <v>873</v>
      </c>
      <c r="G261" s="8">
        <v>412.77100000000002</v>
      </c>
      <c r="H261" s="136">
        <v>0.25738425925925928</v>
      </c>
      <c r="I261" s="8">
        <v>1113.691</v>
      </c>
      <c r="J261" s="8" t="s">
        <v>5578</v>
      </c>
      <c r="K261" s="8" t="s">
        <v>5607</v>
      </c>
      <c r="L261" s="38">
        <v>1</v>
      </c>
    </row>
    <row r="262" spans="2:12">
      <c r="B262" s="8">
        <v>257</v>
      </c>
      <c r="C262" s="139">
        <v>2018</v>
      </c>
      <c r="D262" s="139" t="s">
        <v>5644</v>
      </c>
      <c r="E262" s="139" t="s">
        <v>77</v>
      </c>
      <c r="F262" s="139" t="s">
        <v>89</v>
      </c>
      <c r="G262" s="140">
        <v>480.61399999999992</v>
      </c>
      <c r="H262" s="141">
        <v>0.29974537037037036</v>
      </c>
      <c r="I262" s="140">
        <v>1113.4780000000001</v>
      </c>
      <c r="J262" s="139" t="s">
        <v>5618</v>
      </c>
      <c r="K262" s="139" t="s">
        <v>5643</v>
      </c>
      <c r="L262" s="133">
        <v>1</v>
      </c>
    </row>
    <row r="263" spans="2:12">
      <c r="B263" s="8">
        <v>258</v>
      </c>
      <c r="C263" s="8">
        <v>2018</v>
      </c>
      <c r="D263" s="8">
        <v>9210</v>
      </c>
      <c r="E263" s="8" t="s">
        <v>77</v>
      </c>
      <c r="F263" s="8" t="s">
        <v>89</v>
      </c>
      <c r="G263" s="8">
        <v>449.38099999999997</v>
      </c>
      <c r="H263" s="136">
        <v>0.28027777777777779</v>
      </c>
      <c r="I263" s="8">
        <v>1113.431</v>
      </c>
      <c r="J263" s="8" t="s">
        <v>5599</v>
      </c>
      <c r="K263" s="8" t="s">
        <v>5611</v>
      </c>
      <c r="L263" s="38">
        <v>1</v>
      </c>
    </row>
    <row r="264" spans="2:12">
      <c r="B264" s="8">
        <v>259</v>
      </c>
      <c r="C264" s="133">
        <v>2018</v>
      </c>
      <c r="D264" s="133" t="s">
        <v>4881</v>
      </c>
      <c r="E264" s="133" t="s">
        <v>77</v>
      </c>
      <c r="F264" s="133" t="s">
        <v>89</v>
      </c>
      <c r="G264" s="134">
        <v>466.88900000000001</v>
      </c>
      <c r="H264" s="135">
        <v>0.29121527777777778</v>
      </c>
      <c r="I264" s="133">
        <v>1113.3630000000001</v>
      </c>
      <c r="J264" s="133" t="s">
        <v>4708</v>
      </c>
      <c r="K264" s="133" t="s">
        <v>4721</v>
      </c>
      <c r="L264" s="133">
        <v>1</v>
      </c>
    </row>
    <row r="265" spans="2:12">
      <c r="B265" s="8">
        <v>260</v>
      </c>
      <c r="C265" s="133">
        <v>2018</v>
      </c>
      <c r="D265" s="133" t="s">
        <v>4880</v>
      </c>
      <c r="E265" s="133" t="s">
        <v>99</v>
      </c>
      <c r="F265" s="133" t="s">
        <v>141</v>
      </c>
      <c r="G265" s="134">
        <v>497.61900000000003</v>
      </c>
      <c r="H265" s="135">
        <v>0.31048611111111113</v>
      </c>
      <c r="I265" s="133">
        <v>1112.992</v>
      </c>
      <c r="J265" s="133" t="s">
        <v>44</v>
      </c>
      <c r="K265" s="133" t="s">
        <v>4606</v>
      </c>
      <c r="L265" s="133">
        <v>1</v>
      </c>
    </row>
    <row r="266" spans="2:12">
      <c r="B266" s="8">
        <v>261</v>
      </c>
      <c r="C266" s="133">
        <v>2018</v>
      </c>
      <c r="D266" s="133" t="s">
        <v>4879</v>
      </c>
      <c r="E266" s="133" t="s">
        <v>99</v>
      </c>
      <c r="F266" s="133" t="s">
        <v>141</v>
      </c>
      <c r="G266" s="134">
        <v>497.61900000000003</v>
      </c>
      <c r="H266" s="135">
        <v>0.31056712962962962</v>
      </c>
      <c r="I266" s="133">
        <v>1112.703</v>
      </c>
      <c r="J266" s="133" t="s">
        <v>44</v>
      </c>
      <c r="K266" s="133" t="s">
        <v>4606</v>
      </c>
      <c r="L266" s="133">
        <v>1</v>
      </c>
    </row>
    <row r="267" spans="2:12">
      <c r="B267" s="8">
        <v>262</v>
      </c>
      <c r="C267" s="133">
        <v>2017</v>
      </c>
      <c r="D267" s="133" t="s">
        <v>441</v>
      </c>
      <c r="E267" s="133" t="s">
        <v>77</v>
      </c>
      <c r="F267" s="133" t="s">
        <v>141</v>
      </c>
      <c r="G267" s="134">
        <v>486.16500000000002</v>
      </c>
      <c r="H267" s="135">
        <v>0.30356481481481484</v>
      </c>
      <c r="I267" s="133">
        <v>1112.1669999999999</v>
      </c>
      <c r="J267" s="133" t="s">
        <v>4564</v>
      </c>
      <c r="K267" s="133" t="s">
        <v>272</v>
      </c>
      <c r="L267" s="133">
        <v>1</v>
      </c>
    </row>
    <row r="268" spans="2:12">
      <c r="B268" s="8">
        <v>263</v>
      </c>
      <c r="C268" s="139">
        <v>2018</v>
      </c>
      <c r="D268" s="139" t="s">
        <v>5642</v>
      </c>
      <c r="E268" s="139" t="s">
        <v>99</v>
      </c>
      <c r="F268" s="139" t="s">
        <v>89</v>
      </c>
      <c r="G268" s="140">
        <v>476.40199999999999</v>
      </c>
      <c r="H268" s="141">
        <v>0.29752314814814812</v>
      </c>
      <c r="I268" s="140">
        <v>1111.963</v>
      </c>
      <c r="J268" s="139" t="s">
        <v>5551</v>
      </c>
      <c r="K268" s="139" t="s">
        <v>5629</v>
      </c>
      <c r="L268" s="133">
        <v>1</v>
      </c>
    </row>
    <row r="269" spans="2:12">
      <c r="B269" s="8">
        <v>264</v>
      </c>
      <c r="C269" s="8">
        <v>2018</v>
      </c>
      <c r="D269" s="8">
        <v>6701</v>
      </c>
      <c r="E269" s="8" t="s">
        <v>77</v>
      </c>
      <c r="F269" s="8" t="s">
        <v>89</v>
      </c>
      <c r="G269" s="8">
        <v>420.03300000000002</v>
      </c>
      <c r="H269" s="136">
        <v>0.26244212962962959</v>
      </c>
      <c r="I269" s="8">
        <v>1111.4449999999999</v>
      </c>
      <c r="J269" s="8" t="s">
        <v>5578</v>
      </c>
      <c r="K269" s="8" t="s">
        <v>5638</v>
      </c>
      <c r="L269" s="38">
        <v>1</v>
      </c>
    </row>
    <row r="270" spans="2:12">
      <c r="B270" s="8">
        <v>265</v>
      </c>
      <c r="C270" s="38">
        <v>2018</v>
      </c>
      <c r="D270" s="38" t="s">
        <v>5641</v>
      </c>
      <c r="E270" s="38" t="s">
        <v>77</v>
      </c>
      <c r="F270" s="38" t="s">
        <v>141</v>
      </c>
      <c r="G270" s="137">
        <v>461.20699999999999</v>
      </c>
      <c r="H270" s="138">
        <v>0.28817129629629629</v>
      </c>
      <c r="I270" s="38">
        <v>1111.433</v>
      </c>
      <c r="J270" s="38" t="s">
        <v>5575</v>
      </c>
      <c r="K270" s="38" t="s">
        <v>5640</v>
      </c>
      <c r="L270" s="133">
        <v>1</v>
      </c>
    </row>
    <row r="271" spans="2:12">
      <c r="B271" s="8">
        <v>266</v>
      </c>
      <c r="C271" s="8">
        <v>2018</v>
      </c>
      <c r="D271" s="8">
        <v>7603</v>
      </c>
      <c r="E271" s="8" t="s">
        <v>99</v>
      </c>
      <c r="F271" s="8" t="s">
        <v>167</v>
      </c>
      <c r="G271" s="8">
        <v>446.46800000000002</v>
      </c>
      <c r="H271" s="136">
        <v>0.2789814814814815</v>
      </c>
      <c r="I271" s="8">
        <v>1111.355</v>
      </c>
      <c r="J271" s="8" t="s">
        <v>5615</v>
      </c>
      <c r="K271" s="8" t="s">
        <v>5639</v>
      </c>
      <c r="L271" s="38">
        <v>1</v>
      </c>
    </row>
    <row r="272" spans="2:12">
      <c r="B272" s="8">
        <v>267</v>
      </c>
      <c r="C272" s="8">
        <v>2018</v>
      </c>
      <c r="D272" s="8">
        <v>6712</v>
      </c>
      <c r="E272" s="8" t="s">
        <v>77</v>
      </c>
      <c r="F272" s="8" t="s">
        <v>141</v>
      </c>
      <c r="G272" s="8">
        <v>420.03300000000002</v>
      </c>
      <c r="H272" s="136">
        <v>0.26246527777777778</v>
      </c>
      <c r="I272" s="8">
        <v>1111.345</v>
      </c>
      <c r="J272" s="8" t="s">
        <v>5578</v>
      </c>
      <c r="K272" s="8" t="s">
        <v>5638</v>
      </c>
      <c r="L272" s="38">
        <v>1</v>
      </c>
    </row>
    <row r="273" spans="2:12">
      <c r="B273" s="8">
        <v>268</v>
      </c>
      <c r="C273" s="8">
        <v>2017</v>
      </c>
      <c r="D273" s="8">
        <v>20312</v>
      </c>
      <c r="E273" s="8" t="s">
        <v>77</v>
      </c>
      <c r="F273" s="8" t="s">
        <v>141</v>
      </c>
      <c r="G273" s="8">
        <v>419.291</v>
      </c>
      <c r="H273" s="136">
        <v>0.26200231481481479</v>
      </c>
      <c r="I273" s="8">
        <v>1111.3430000000001</v>
      </c>
      <c r="J273" s="8" t="s">
        <v>5578</v>
      </c>
      <c r="K273" s="8" t="s">
        <v>5577</v>
      </c>
      <c r="L273" s="38">
        <v>1</v>
      </c>
    </row>
    <row r="274" spans="2:12">
      <c r="B274" s="8">
        <v>269</v>
      </c>
      <c r="C274" s="8">
        <v>2017</v>
      </c>
      <c r="D274" s="8">
        <v>20368</v>
      </c>
      <c r="E274" s="8" t="s">
        <v>99</v>
      </c>
      <c r="F274" s="8" t="s">
        <v>141</v>
      </c>
      <c r="G274" s="8">
        <v>420.03300000000002</v>
      </c>
      <c r="H274" s="136">
        <v>0.26250000000000001</v>
      </c>
      <c r="I274" s="8">
        <v>1111.1980000000001</v>
      </c>
      <c r="J274" s="8" t="s">
        <v>5578</v>
      </c>
      <c r="K274" s="8" t="s">
        <v>5638</v>
      </c>
      <c r="L274" s="38">
        <v>1</v>
      </c>
    </row>
    <row r="275" spans="2:12">
      <c r="B275" s="8">
        <v>270</v>
      </c>
      <c r="C275" s="38">
        <v>2018</v>
      </c>
      <c r="D275" s="38" t="s">
        <v>5637</v>
      </c>
      <c r="E275" s="38" t="s">
        <v>77</v>
      </c>
      <c r="F275" s="38" t="s">
        <v>89</v>
      </c>
      <c r="G275" s="137">
        <v>418.03300000000002</v>
      </c>
      <c r="H275" s="138">
        <v>0.26144675925925925</v>
      </c>
      <c r="I275" s="38">
        <v>1110.3630000000001</v>
      </c>
      <c r="J275" s="38" t="s">
        <v>5582</v>
      </c>
      <c r="K275" s="38" t="s">
        <v>5612</v>
      </c>
      <c r="L275" s="133">
        <v>1</v>
      </c>
    </row>
    <row r="276" spans="2:12">
      <c r="B276" s="8">
        <v>271</v>
      </c>
      <c r="C276" s="38">
        <v>2018</v>
      </c>
      <c r="D276" s="38" t="s">
        <v>5636</v>
      </c>
      <c r="E276" s="38" t="s">
        <v>77</v>
      </c>
      <c r="F276" s="38" t="s">
        <v>141</v>
      </c>
      <c r="G276" s="137">
        <v>418.03300000000002</v>
      </c>
      <c r="H276" s="138">
        <v>0.26146990740740744</v>
      </c>
      <c r="I276" s="38">
        <v>1110.2660000000001</v>
      </c>
      <c r="J276" s="38" t="s">
        <v>5582</v>
      </c>
      <c r="K276" s="38" t="s">
        <v>5612</v>
      </c>
      <c r="L276" s="133">
        <v>1</v>
      </c>
    </row>
    <row r="277" spans="2:12">
      <c r="B277" s="8">
        <v>272</v>
      </c>
      <c r="C277" s="133">
        <v>2018</v>
      </c>
      <c r="D277" s="133" t="s">
        <v>524</v>
      </c>
      <c r="E277" s="133" t="s">
        <v>77</v>
      </c>
      <c r="F277" s="133" t="s">
        <v>89</v>
      </c>
      <c r="G277" s="134">
        <v>506.03399999999999</v>
      </c>
      <c r="H277" s="135">
        <v>0.3165277777777778</v>
      </c>
      <c r="I277" s="133">
        <v>1110.21</v>
      </c>
      <c r="J277" s="133" t="s">
        <v>44</v>
      </c>
      <c r="K277" s="133" t="s">
        <v>4702</v>
      </c>
      <c r="L277" s="133">
        <v>1</v>
      </c>
    </row>
    <row r="278" spans="2:12">
      <c r="B278" s="8">
        <v>273</v>
      </c>
      <c r="C278" s="38">
        <v>2018</v>
      </c>
      <c r="D278" s="38" t="s">
        <v>5635</v>
      </c>
      <c r="E278" s="38" t="s">
        <v>77</v>
      </c>
      <c r="F278" s="38" t="s">
        <v>89</v>
      </c>
      <c r="G278" s="137">
        <v>418.03300000000002</v>
      </c>
      <c r="H278" s="138">
        <v>0.26149305555555552</v>
      </c>
      <c r="I278" s="38">
        <v>1110.165</v>
      </c>
      <c r="J278" s="38" t="s">
        <v>5582</v>
      </c>
      <c r="K278" s="38" t="s">
        <v>5612</v>
      </c>
      <c r="L278" s="133">
        <v>1</v>
      </c>
    </row>
    <row r="279" spans="2:12">
      <c r="B279" s="8">
        <v>274</v>
      </c>
      <c r="C279" s="139">
        <v>2018</v>
      </c>
      <c r="D279" s="139" t="s">
        <v>5634</v>
      </c>
      <c r="E279" s="139" t="s">
        <v>5633</v>
      </c>
      <c r="F279" s="139" t="s">
        <v>89</v>
      </c>
      <c r="G279" s="140">
        <v>478.42099999999999</v>
      </c>
      <c r="H279" s="141">
        <v>0.29928240740740741</v>
      </c>
      <c r="I279" s="140">
        <v>1110.1130000000001</v>
      </c>
      <c r="J279" s="139" t="s">
        <v>5632</v>
      </c>
      <c r="K279" s="139" t="s">
        <v>5631</v>
      </c>
      <c r="L279" s="133">
        <v>1</v>
      </c>
    </row>
    <row r="280" spans="2:12">
      <c r="B280" s="8">
        <v>275</v>
      </c>
      <c r="C280" s="139">
        <v>2018</v>
      </c>
      <c r="D280" s="139" t="s">
        <v>5630</v>
      </c>
      <c r="E280" s="139" t="s">
        <v>99</v>
      </c>
      <c r="F280" s="139" t="s">
        <v>167</v>
      </c>
      <c r="G280" s="140">
        <v>476.40199999999999</v>
      </c>
      <c r="H280" s="141">
        <v>0.29813657407407407</v>
      </c>
      <c r="I280" s="140">
        <v>1109.6759999999999</v>
      </c>
      <c r="J280" s="139" t="s">
        <v>5551</v>
      </c>
      <c r="K280" s="139" t="s">
        <v>5629</v>
      </c>
      <c r="L280" s="133">
        <v>1</v>
      </c>
    </row>
    <row r="281" spans="2:12">
      <c r="B281" s="8">
        <v>276</v>
      </c>
      <c r="C281" s="8">
        <v>2018</v>
      </c>
      <c r="D281" s="8">
        <v>6623</v>
      </c>
      <c r="E281" s="8" t="s">
        <v>99</v>
      </c>
      <c r="F281" s="8" t="s">
        <v>110</v>
      </c>
      <c r="G281" s="8">
        <v>413.91300000000001</v>
      </c>
      <c r="H281" s="136">
        <v>0.25912037037037033</v>
      </c>
      <c r="I281" s="8">
        <v>1109.29</v>
      </c>
      <c r="J281" s="8" t="s">
        <v>5578</v>
      </c>
      <c r="K281" s="8" t="s">
        <v>5600</v>
      </c>
      <c r="L281" s="38">
        <v>1</v>
      </c>
    </row>
    <row r="282" spans="2:12">
      <c r="B282" s="8">
        <v>277</v>
      </c>
      <c r="C282" s="133">
        <v>2017</v>
      </c>
      <c r="D282" s="133" t="s">
        <v>144</v>
      </c>
      <c r="E282" s="133" t="s">
        <v>99</v>
      </c>
      <c r="F282" s="133" t="s">
        <v>141</v>
      </c>
      <c r="G282" s="134">
        <v>479.66899999999998</v>
      </c>
      <c r="H282" s="135">
        <v>0.30031249999999998</v>
      </c>
      <c r="I282" s="133">
        <v>1109.1890000000001</v>
      </c>
      <c r="J282" s="133" t="s">
        <v>4564</v>
      </c>
      <c r="K282" s="133" t="s">
        <v>117</v>
      </c>
      <c r="L282" s="133">
        <v>1</v>
      </c>
    </row>
    <row r="283" spans="2:12">
      <c r="B283" s="8">
        <v>278</v>
      </c>
      <c r="C283" s="133">
        <v>2018</v>
      </c>
      <c r="D283" s="133" t="s">
        <v>85</v>
      </c>
      <c r="E283" s="133" t="s">
        <v>77</v>
      </c>
      <c r="F283" s="133" t="s">
        <v>78</v>
      </c>
      <c r="G283" s="134">
        <v>489.90100000000001</v>
      </c>
      <c r="H283" s="135">
        <v>0.30680555555555555</v>
      </c>
      <c r="I283" s="133">
        <v>1108.875</v>
      </c>
      <c r="J283" s="133" t="s">
        <v>4564</v>
      </c>
      <c r="K283" s="133" t="s">
        <v>83</v>
      </c>
      <c r="L283" s="133">
        <v>1</v>
      </c>
    </row>
    <row r="284" spans="2:12">
      <c r="B284" s="8">
        <v>279</v>
      </c>
      <c r="C284" s="133">
        <v>2017</v>
      </c>
      <c r="D284" s="133" t="s">
        <v>1583</v>
      </c>
      <c r="E284" s="133" t="s">
        <v>99</v>
      </c>
      <c r="F284" s="133" t="s">
        <v>89</v>
      </c>
      <c r="G284" s="134">
        <v>456.56700000000001</v>
      </c>
      <c r="H284" s="135">
        <v>0.28596064814814814</v>
      </c>
      <c r="I284" s="133">
        <v>1108.7560000000001</v>
      </c>
      <c r="J284" s="133" t="s">
        <v>4564</v>
      </c>
      <c r="K284" s="133" t="s">
        <v>417</v>
      </c>
      <c r="L284" s="133">
        <v>1</v>
      </c>
    </row>
    <row r="285" spans="2:12">
      <c r="B285" s="8">
        <v>280</v>
      </c>
      <c r="C285" s="38">
        <v>2017</v>
      </c>
      <c r="D285" s="38" t="s">
        <v>5628</v>
      </c>
      <c r="E285" s="38" t="s">
        <v>99</v>
      </c>
      <c r="F285" s="38" t="s">
        <v>78</v>
      </c>
      <c r="G285" s="137">
        <v>445.48099999999999</v>
      </c>
      <c r="H285" s="138">
        <v>0.27902777777777776</v>
      </c>
      <c r="I285" s="38">
        <v>1108.713</v>
      </c>
      <c r="J285" s="38" t="s">
        <v>5575</v>
      </c>
      <c r="K285" s="38" t="s">
        <v>5596</v>
      </c>
      <c r="L285" s="133">
        <v>1</v>
      </c>
    </row>
    <row r="286" spans="2:12">
      <c r="B286" s="8">
        <v>281</v>
      </c>
      <c r="C286" s="8">
        <v>2018</v>
      </c>
      <c r="D286" s="8">
        <v>6394</v>
      </c>
      <c r="E286" s="8" t="s">
        <v>77</v>
      </c>
      <c r="F286" s="8" t="s">
        <v>214</v>
      </c>
      <c r="G286" s="8">
        <v>412.75900000000001</v>
      </c>
      <c r="H286" s="136">
        <v>0.25870370370370371</v>
      </c>
      <c r="I286" s="8">
        <v>1107.979</v>
      </c>
      <c r="J286" s="8" t="s">
        <v>5578</v>
      </c>
      <c r="K286" s="8" t="s">
        <v>5580</v>
      </c>
      <c r="L286" s="38">
        <v>1</v>
      </c>
    </row>
    <row r="287" spans="2:12">
      <c r="B287" s="8">
        <v>282</v>
      </c>
      <c r="C287" s="133">
        <v>2017</v>
      </c>
      <c r="D287" s="133" t="s">
        <v>1292</v>
      </c>
      <c r="E287" s="133" t="s">
        <v>77</v>
      </c>
      <c r="F287" s="133" t="s">
        <v>167</v>
      </c>
      <c r="G287" s="134">
        <v>490.44200000000001</v>
      </c>
      <c r="H287" s="135">
        <v>0.30739583333333337</v>
      </c>
      <c r="I287" s="133">
        <v>1107.9670000000001</v>
      </c>
      <c r="J287" s="133" t="s">
        <v>4564</v>
      </c>
      <c r="K287" s="133" t="s">
        <v>139</v>
      </c>
      <c r="L287" s="133">
        <v>1</v>
      </c>
    </row>
    <row r="288" spans="2:12">
      <c r="B288" s="8">
        <v>283</v>
      </c>
      <c r="C288" s="139">
        <v>2018</v>
      </c>
      <c r="D288" s="139" t="s">
        <v>5627</v>
      </c>
      <c r="E288" s="139" t="s">
        <v>99</v>
      </c>
      <c r="F288" s="139" t="s">
        <v>89</v>
      </c>
      <c r="G288" s="140">
        <v>495.02300000000002</v>
      </c>
      <c r="H288" s="141">
        <v>0.31042824074074077</v>
      </c>
      <c r="I288" s="140">
        <v>1107.394</v>
      </c>
      <c r="J288" s="139" t="s">
        <v>5618</v>
      </c>
      <c r="K288" s="139" t="s">
        <v>5626</v>
      </c>
      <c r="L288" s="133">
        <v>1</v>
      </c>
    </row>
    <row r="289" spans="2:12">
      <c r="B289" s="8">
        <v>284</v>
      </c>
      <c r="C289" s="133">
        <v>2018</v>
      </c>
      <c r="D289" s="133" t="s">
        <v>1890</v>
      </c>
      <c r="E289" s="133" t="s">
        <v>77</v>
      </c>
      <c r="F289" s="133" t="s">
        <v>141</v>
      </c>
      <c r="G289" s="134">
        <v>468.75799999999998</v>
      </c>
      <c r="H289" s="135">
        <v>0.29400462962962964</v>
      </c>
      <c r="I289" s="133">
        <v>1107.2159999999999</v>
      </c>
      <c r="J289" s="133" t="s">
        <v>4564</v>
      </c>
      <c r="K289" s="133" t="s">
        <v>314</v>
      </c>
      <c r="L289" s="133">
        <v>1</v>
      </c>
    </row>
    <row r="290" spans="2:12">
      <c r="B290" s="8">
        <v>285</v>
      </c>
      <c r="C290" s="133">
        <v>2018</v>
      </c>
      <c r="D290" s="133" t="s">
        <v>221</v>
      </c>
      <c r="E290" s="133" t="s">
        <v>99</v>
      </c>
      <c r="F290" s="133" t="s">
        <v>141</v>
      </c>
      <c r="G290" s="134">
        <v>479.66899999999998</v>
      </c>
      <c r="H290" s="135">
        <v>0.30091435185185184</v>
      </c>
      <c r="I290" s="133">
        <v>1106.972</v>
      </c>
      <c r="J290" s="133" t="s">
        <v>4564</v>
      </c>
      <c r="K290" s="133" t="s">
        <v>117</v>
      </c>
      <c r="L290" s="133">
        <v>1</v>
      </c>
    </row>
    <row r="291" spans="2:12">
      <c r="B291" s="8">
        <v>286</v>
      </c>
      <c r="C291" s="8">
        <v>2018</v>
      </c>
      <c r="D291" s="8">
        <v>6957</v>
      </c>
      <c r="E291" s="8" t="s">
        <v>77</v>
      </c>
      <c r="F291" s="8" t="s">
        <v>141</v>
      </c>
      <c r="G291" s="8">
        <v>446.15899999999999</v>
      </c>
      <c r="H291" s="136">
        <v>0.28011574074074075</v>
      </c>
      <c r="I291" s="8">
        <v>1106.0889999999999</v>
      </c>
      <c r="J291" s="8" t="s">
        <v>5615</v>
      </c>
      <c r="K291" s="8" t="s">
        <v>5625</v>
      </c>
      <c r="L291" s="38">
        <v>1</v>
      </c>
    </row>
    <row r="292" spans="2:12">
      <c r="B292" s="8">
        <v>287</v>
      </c>
      <c r="C292" s="133">
        <v>2018</v>
      </c>
      <c r="D292" s="133" t="s">
        <v>2362</v>
      </c>
      <c r="E292" s="133" t="s">
        <v>77</v>
      </c>
      <c r="F292" s="133" t="s">
        <v>141</v>
      </c>
      <c r="G292" s="134">
        <v>485.767</v>
      </c>
      <c r="H292" s="135">
        <v>0.30506944444444445</v>
      </c>
      <c r="I292" s="133">
        <v>1105.7750000000001</v>
      </c>
      <c r="J292" s="133" t="s">
        <v>4564</v>
      </c>
      <c r="K292" s="133" t="s">
        <v>243</v>
      </c>
      <c r="L292" s="133">
        <v>1</v>
      </c>
    </row>
    <row r="293" spans="2:12">
      <c r="B293" s="8">
        <v>288</v>
      </c>
      <c r="C293" s="133">
        <v>2018</v>
      </c>
      <c r="D293" s="133" t="s">
        <v>4878</v>
      </c>
      <c r="E293" s="133" t="s">
        <v>99</v>
      </c>
      <c r="F293" s="133" t="s">
        <v>141</v>
      </c>
      <c r="G293" s="134">
        <v>478.08199999999999</v>
      </c>
      <c r="H293" s="135">
        <v>0.30049768518518521</v>
      </c>
      <c r="I293" s="133">
        <v>1104.8399999999999</v>
      </c>
      <c r="J293" s="133" t="s">
        <v>4708</v>
      </c>
      <c r="K293" s="133" t="s">
        <v>4728</v>
      </c>
      <c r="L293" s="133">
        <v>1</v>
      </c>
    </row>
    <row r="294" spans="2:12">
      <c r="B294" s="8">
        <v>289</v>
      </c>
      <c r="C294" s="133">
        <v>2018</v>
      </c>
      <c r="D294" s="133" t="s">
        <v>4877</v>
      </c>
      <c r="E294" s="133" t="s">
        <v>77</v>
      </c>
      <c r="F294" s="133" t="s">
        <v>89</v>
      </c>
      <c r="G294" s="134">
        <v>478.08199999999999</v>
      </c>
      <c r="H294" s="135">
        <v>0.30052083333333335</v>
      </c>
      <c r="I294" s="133">
        <v>1104.7529999999999</v>
      </c>
      <c r="J294" s="133" t="s">
        <v>4708</v>
      </c>
      <c r="K294" s="133" t="s">
        <v>4728</v>
      </c>
      <c r="L294" s="133">
        <v>1</v>
      </c>
    </row>
    <row r="295" spans="2:12">
      <c r="B295" s="8">
        <v>290</v>
      </c>
      <c r="C295" s="142">
        <v>2017</v>
      </c>
      <c r="D295" s="142" t="s">
        <v>5624</v>
      </c>
      <c r="E295" s="142" t="s">
        <v>99</v>
      </c>
      <c r="F295" s="146" t="s">
        <v>89</v>
      </c>
      <c r="G295" s="143">
        <v>514.13400000000001</v>
      </c>
      <c r="H295" s="144">
        <v>0.32329861111111108</v>
      </c>
      <c r="I295" s="145">
        <v>1104.3579999999999</v>
      </c>
      <c r="J295" s="142" t="s">
        <v>5544</v>
      </c>
      <c r="K295" s="142" t="s">
        <v>5623</v>
      </c>
      <c r="L295" s="133">
        <v>1</v>
      </c>
    </row>
    <row r="296" spans="2:12">
      <c r="B296" s="8">
        <v>291</v>
      </c>
      <c r="C296" s="133">
        <v>2018</v>
      </c>
      <c r="D296" s="133" t="s">
        <v>1647</v>
      </c>
      <c r="E296" s="133" t="s">
        <v>77</v>
      </c>
      <c r="F296" s="133" t="s">
        <v>141</v>
      </c>
      <c r="G296" s="134">
        <v>454.666</v>
      </c>
      <c r="H296" s="135">
        <v>0.28599537037037037</v>
      </c>
      <c r="I296" s="133">
        <v>1104.0050000000001</v>
      </c>
      <c r="J296" s="133" t="s">
        <v>4564</v>
      </c>
      <c r="K296" s="133" t="s">
        <v>450</v>
      </c>
      <c r="L296" s="133">
        <v>1</v>
      </c>
    </row>
    <row r="297" spans="2:12">
      <c r="B297" s="8">
        <v>292</v>
      </c>
      <c r="C297" s="38">
        <v>2018</v>
      </c>
      <c r="D297" s="38" t="s">
        <v>5622</v>
      </c>
      <c r="E297" s="38" t="s">
        <v>77</v>
      </c>
      <c r="F297" s="38" t="s">
        <v>89</v>
      </c>
      <c r="G297" s="137">
        <v>418.03300000000002</v>
      </c>
      <c r="H297" s="138">
        <v>0.26315972222222223</v>
      </c>
      <c r="I297" s="38">
        <v>1103.134</v>
      </c>
      <c r="J297" s="38" t="s">
        <v>5582</v>
      </c>
      <c r="K297" s="38" t="s">
        <v>5612</v>
      </c>
      <c r="L297" s="133">
        <v>1</v>
      </c>
    </row>
    <row r="298" spans="2:12">
      <c r="B298" s="8">
        <v>293</v>
      </c>
      <c r="C298" s="139">
        <v>2017</v>
      </c>
      <c r="D298" s="139" t="s">
        <v>5621</v>
      </c>
      <c r="E298" s="139" t="s">
        <v>99</v>
      </c>
      <c r="F298" s="139" t="s">
        <v>89</v>
      </c>
      <c r="G298" s="140">
        <v>501.58800000000002</v>
      </c>
      <c r="H298" s="141">
        <v>0.31592592592592594</v>
      </c>
      <c r="I298" s="140">
        <v>1102.5530000000001</v>
      </c>
      <c r="J298" s="139" t="s">
        <v>5551</v>
      </c>
      <c r="K298" s="139" t="s">
        <v>5620</v>
      </c>
      <c r="L298" s="133">
        <v>1</v>
      </c>
    </row>
    <row r="299" spans="2:12">
      <c r="B299" s="8">
        <v>294</v>
      </c>
      <c r="C299" s="133">
        <v>2018</v>
      </c>
      <c r="D299" s="133" t="s">
        <v>2374</v>
      </c>
      <c r="E299" s="133" t="s">
        <v>99</v>
      </c>
      <c r="F299" s="133" t="s">
        <v>141</v>
      </c>
      <c r="G299" s="134">
        <v>456.56700000000001</v>
      </c>
      <c r="H299" s="135">
        <v>0.28762731481481479</v>
      </c>
      <c r="I299" s="133">
        <v>1102.3309999999999</v>
      </c>
      <c r="J299" s="133" t="s">
        <v>4564</v>
      </c>
      <c r="K299" s="133" t="s">
        <v>417</v>
      </c>
      <c r="L299" s="133">
        <v>1</v>
      </c>
    </row>
    <row r="300" spans="2:12">
      <c r="B300" s="8">
        <v>295</v>
      </c>
      <c r="C300" s="133">
        <v>2018</v>
      </c>
      <c r="D300" s="133" t="s">
        <v>4876</v>
      </c>
      <c r="E300" s="133" t="s">
        <v>99</v>
      </c>
      <c r="F300" s="133" t="s">
        <v>141</v>
      </c>
      <c r="G300" s="134">
        <v>458.608</v>
      </c>
      <c r="H300" s="135">
        <v>0.28892361111111109</v>
      </c>
      <c r="I300" s="133">
        <v>1102.29</v>
      </c>
      <c r="J300" s="133" t="s">
        <v>4708</v>
      </c>
      <c r="K300" s="133" t="s">
        <v>4707</v>
      </c>
      <c r="L300" s="133">
        <v>1</v>
      </c>
    </row>
    <row r="301" spans="2:12">
      <c r="B301" s="8">
        <v>296</v>
      </c>
      <c r="C301" s="8">
        <v>2017</v>
      </c>
      <c r="D301" s="8">
        <v>20501</v>
      </c>
      <c r="E301" s="8" t="s">
        <v>99</v>
      </c>
      <c r="F301" s="8" t="s">
        <v>89</v>
      </c>
      <c r="G301" s="8">
        <v>413.91300000000001</v>
      </c>
      <c r="H301" s="136">
        <v>0.2608449074074074</v>
      </c>
      <c r="I301" s="8">
        <v>1101.9570000000001</v>
      </c>
      <c r="J301" s="8" t="s">
        <v>5578</v>
      </c>
      <c r="K301" s="8" t="s">
        <v>5600</v>
      </c>
      <c r="L301" s="38">
        <v>1</v>
      </c>
    </row>
    <row r="302" spans="2:12">
      <c r="B302" s="8">
        <v>297</v>
      </c>
      <c r="C302" s="8">
        <v>2018</v>
      </c>
      <c r="D302" s="8">
        <v>6353</v>
      </c>
      <c r="E302" s="8" t="s">
        <v>77</v>
      </c>
      <c r="F302" s="8" t="s">
        <v>141</v>
      </c>
      <c r="G302" s="8">
        <v>412.75900000000001</v>
      </c>
      <c r="H302" s="136">
        <v>0.26024305555555555</v>
      </c>
      <c r="I302" s="8">
        <v>1101.424</v>
      </c>
      <c r="J302" s="8" t="s">
        <v>5578</v>
      </c>
      <c r="K302" s="8" t="s">
        <v>5580</v>
      </c>
      <c r="L302" s="38">
        <v>1</v>
      </c>
    </row>
    <row r="303" spans="2:12">
      <c r="B303" s="8">
        <v>298</v>
      </c>
      <c r="C303" s="8">
        <v>2018</v>
      </c>
      <c r="D303" s="8">
        <v>6063</v>
      </c>
      <c r="E303" s="8" t="s">
        <v>99</v>
      </c>
      <c r="F303" s="8" t="s">
        <v>141</v>
      </c>
      <c r="G303" s="8">
        <v>417.54399999999998</v>
      </c>
      <c r="H303" s="136">
        <v>0.26332175925925927</v>
      </c>
      <c r="I303" s="8">
        <v>1101.1669999999999</v>
      </c>
      <c r="J303" s="8" t="s">
        <v>5578</v>
      </c>
      <c r="K303" s="8" t="s">
        <v>5588</v>
      </c>
      <c r="L303" s="38">
        <v>1</v>
      </c>
    </row>
    <row r="304" spans="2:12">
      <c r="B304" s="8">
        <v>299</v>
      </c>
      <c r="C304" s="133">
        <v>2017</v>
      </c>
      <c r="D304" s="133" t="s">
        <v>2218</v>
      </c>
      <c r="E304" s="133" t="s">
        <v>99</v>
      </c>
      <c r="F304" s="133" t="s">
        <v>89</v>
      </c>
      <c r="G304" s="134">
        <v>468.75799999999998</v>
      </c>
      <c r="H304" s="135">
        <v>0.29568287037037039</v>
      </c>
      <c r="I304" s="133">
        <v>1100.931</v>
      </c>
      <c r="J304" s="133" t="s">
        <v>4564</v>
      </c>
      <c r="K304" s="133" t="s">
        <v>314</v>
      </c>
      <c r="L304" s="133">
        <v>1</v>
      </c>
    </row>
    <row r="305" spans="2:12">
      <c r="B305" s="8">
        <v>300</v>
      </c>
      <c r="C305" s="133">
        <v>2018</v>
      </c>
      <c r="D305" s="133" t="s">
        <v>1873</v>
      </c>
      <c r="E305" s="133" t="s">
        <v>99</v>
      </c>
      <c r="F305" s="133" t="s">
        <v>89</v>
      </c>
      <c r="G305" s="134">
        <v>468.75799999999998</v>
      </c>
      <c r="H305" s="135">
        <v>0.29571759259259262</v>
      </c>
      <c r="I305" s="133">
        <v>1100.8019999999999</v>
      </c>
      <c r="J305" s="133" t="s">
        <v>4564</v>
      </c>
      <c r="K305" s="133" t="s">
        <v>314</v>
      </c>
      <c r="L305" s="133">
        <v>1</v>
      </c>
    </row>
    <row r="306" spans="2:12">
      <c r="B306" s="8">
        <v>301</v>
      </c>
      <c r="C306" s="133">
        <v>2018</v>
      </c>
      <c r="D306" s="133" t="s">
        <v>4875</v>
      </c>
      <c r="E306" s="133" t="s">
        <v>77</v>
      </c>
      <c r="F306" s="133" t="s">
        <v>89</v>
      </c>
      <c r="G306" s="134">
        <v>497.61900000000003</v>
      </c>
      <c r="H306" s="135">
        <v>0.31400462962962966</v>
      </c>
      <c r="I306" s="133">
        <v>1100.5219999999999</v>
      </c>
      <c r="J306" s="133" t="s">
        <v>44</v>
      </c>
      <c r="K306" s="133" t="s">
        <v>4606</v>
      </c>
      <c r="L306" s="133">
        <v>1</v>
      </c>
    </row>
    <row r="307" spans="2:12">
      <c r="B307" s="8">
        <v>302</v>
      </c>
      <c r="C307" s="133">
        <v>2018</v>
      </c>
      <c r="D307" s="133" t="s">
        <v>4874</v>
      </c>
      <c r="E307" s="133" t="s">
        <v>77</v>
      </c>
      <c r="F307" s="133" t="s">
        <v>89</v>
      </c>
      <c r="G307" s="134">
        <v>497.61900000000003</v>
      </c>
      <c r="H307" s="135">
        <v>0.3140162037037037</v>
      </c>
      <c r="I307" s="133">
        <v>1100.481</v>
      </c>
      <c r="J307" s="133" t="s">
        <v>44</v>
      </c>
      <c r="K307" s="133" t="s">
        <v>4606</v>
      </c>
      <c r="L307" s="133">
        <v>1</v>
      </c>
    </row>
    <row r="308" spans="2:12">
      <c r="B308" s="8">
        <v>303</v>
      </c>
      <c r="C308" s="139">
        <v>2018</v>
      </c>
      <c r="D308" s="139" t="s">
        <v>5619</v>
      </c>
      <c r="E308" s="139" t="s">
        <v>99</v>
      </c>
      <c r="F308" s="139" t="s">
        <v>141</v>
      </c>
      <c r="G308" s="140">
        <v>478.41</v>
      </c>
      <c r="H308" s="141">
        <v>0.30190972222222223</v>
      </c>
      <c r="I308" s="140">
        <v>1100.425</v>
      </c>
      <c r="J308" s="139" t="s">
        <v>5618</v>
      </c>
      <c r="K308" s="139" t="s">
        <v>5617</v>
      </c>
      <c r="L308" s="133">
        <v>1</v>
      </c>
    </row>
    <row r="309" spans="2:12">
      <c r="B309" s="8">
        <v>304</v>
      </c>
      <c r="C309" s="8">
        <v>2018</v>
      </c>
      <c r="D309" s="8">
        <v>9370</v>
      </c>
      <c r="E309" s="8" t="s">
        <v>99</v>
      </c>
      <c r="F309" s="8" t="s">
        <v>141</v>
      </c>
      <c r="G309" s="8">
        <v>448.22</v>
      </c>
      <c r="H309" s="136">
        <v>0.28287037037037038</v>
      </c>
      <c r="I309" s="8">
        <v>1100.377</v>
      </c>
      <c r="J309" s="8" t="s">
        <v>5599</v>
      </c>
      <c r="K309" s="8" t="s">
        <v>5616</v>
      </c>
      <c r="L309" s="38">
        <v>1</v>
      </c>
    </row>
    <row r="310" spans="2:12">
      <c r="B310" s="8">
        <v>305</v>
      </c>
      <c r="C310" s="133">
        <v>2018</v>
      </c>
      <c r="D310" s="133" t="s">
        <v>1681</v>
      </c>
      <c r="E310" s="133" t="s">
        <v>77</v>
      </c>
      <c r="F310" s="133" t="s">
        <v>141</v>
      </c>
      <c r="G310" s="134">
        <v>476.55599999999998</v>
      </c>
      <c r="H310" s="135">
        <v>0.30078703703703702</v>
      </c>
      <c r="I310" s="133">
        <v>1100.2529999999999</v>
      </c>
      <c r="J310" s="133" t="s">
        <v>4564</v>
      </c>
      <c r="K310" s="133" t="s">
        <v>301</v>
      </c>
      <c r="L310" s="133">
        <v>1</v>
      </c>
    </row>
    <row r="311" spans="2:12">
      <c r="B311" s="8">
        <v>306</v>
      </c>
      <c r="C311" s="8">
        <v>2018</v>
      </c>
      <c r="D311" s="8">
        <v>7106</v>
      </c>
      <c r="E311" s="8" t="s">
        <v>99</v>
      </c>
      <c r="F311" s="8" t="s">
        <v>141</v>
      </c>
      <c r="G311" s="8">
        <v>444.78699999999998</v>
      </c>
      <c r="H311" s="136">
        <v>0.28077546296296296</v>
      </c>
      <c r="I311" s="8">
        <v>1100.097</v>
      </c>
      <c r="J311" s="8" t="s">
        <v>5615</v>
      </c>
      <c r="K311" s="8" t="s">
        <v>5614</v>
      </c>
      <c r="L311" s="38">
        <v>1</v>
      </c>
    </row>
    <row r="312" spans="2:12">
      <c r="B312" s="8">
        <v>307</v>
      </c>
      <c r="C312" s="133">
        <v>2018</v>
      </c>
      <c r="D312" s="133" t="s">
        <v>569</v>
      </c>
      <c r="E312" s="133" t="s">
        <v>77</v>
      </c>
      <c r="F312" s="133" t="s">
        <v>89</v>
      </c>
      <c r="G312" s="134">
        <v>476.55599999999998</v>
      </c>
      <c r="H312" s="135">
        <v>0.30084490740740738</v>
      </c>
      <c r="I312" s="133">
        <v>1100.0419999999999</v>
      </c>
      <c r="J312" s="133" t="s">
        <v>4564</v>
      </c>
      <c r="K312" s="133" t="s">
        <v>301</v>
      </c>
      <c r="L312" s="133">
        <v>1</v>
      </c>
    </row>
    <row r="313" spans="2:12">
      <c r="B313" s="8">
        <v>308</v>
      </c>
      <c r="C313" s="8">
        <v>2017</v>
      </c>
      <c r="D313" s="8">
        <v>20315</v>
      </c>
      <c r="E313" s="8" t="s">
        <v>77</v>
      </c>
      <c r="F313" s="8" t="s">
        <v>141</v>
      </c>
      <c r="G313" s="8">
        <v>419.291</v>
      </c>
      <c r="H313" s="136">
        <v>0.26491898148148146</v>
      </c>
      <c r="I313" s="8">
        <v>1099.107</v>
      </c>
      <c r="J313" s="8" t="s">
        <v>5578</v>
      </c>
      <c r="K313" s="8" t="s">
        <v>5577</v>
      </c>
      <c r="L313" s="38">
        <v>1</v>
      </c>
    </row>
    <row r="314" spans="2:12">
      <c r="B314" s="8">
        <v>309</v>
      </c>
      <c r="C314" s="8">
        <v>2018</v>
      </c>
      <c r="D314" s="8">
        <v>6559</v>
      </c>
      <c r="E314" s="8" t="s">
        <v>77</v>
      </c>
      <c r="F314" s="8" t="s">
        <v>89</v>
      </c>
      <c r="G314" s="8">
        <v>412.77100000000002</v>
      </c>
      <c r="H314" s="136">
        <v>0.26082175925925927</v>
      </c>
      <c r="I314" s="8">
        <v>1099.0139999999999</v>
      </c>
      <c r="J314" s="8" t="s">
        <v>5578</v>
      </c>
      <c r="K314" s="8" t="s">
        <v>5607</v>
      </c>
      <c r="L314" s="38">
        <v>1</v>
      </c>
    </row>
    <row r="315" spans="2:12">
      <c r="B315" s="8">
        <v>310</v>
      </c>
      <c r="C315" s="38">
        <v>2018</v>
      </c>
      <c r="D315" s="38" t="s">
        <v>5613</v>
      </c>
      <c r="E315" s="38" t="s">
        <v>99</v>
      </c>
      <c r="F315" s="38" t="s">
        <v>89</v>
      </c>
      <c r="G315" s="137">
        <v>418.03300000000002</v>
      </c>
      <c r="H315" s="138">
        <v>0.26416666666666666</v>
      </c>
      <c r="I315" s="38">
        <v>1098.93</v>
      </c>
      <c r="J315" s="38" t="s">
        <v>5582</v>
      </c>
      <c r="K315" s="38" t="s">
        <v>5612</v>
      </c>
      <c r="L315" s="133">
        <v>1</v>
      </c>
    </row>
    <row r="316" spans="2:12">
      <c r="B316" s="8">
        <v>311</v>
      </c>
      <c r="C316" s="8">
        <v>2018</v>
      </c>
      <c r="D316" s="8">
        <v>6525</v>
      </c>
      <c r="E316" s="8" t="s">
        <v>99</v>
      </c>
      <c r="F316" s="8" t="s">
        <v>89</v>
      </c>
      <c r="G316" s="8">
        <v>412.77100000000002</v>
      </c>
      <c r="H316" s="136">
        <v>0.26087962962962963</v>
      </c>
      <c r="I316" s="8">
        <v>1098.771</v>
      </c>
      <c r="J316" s="8" t="s">
        <v>5578</v>
      </c>
      <c r="K316" s="8" t="s">
        <v>5607</v>
      </c>
      <c r="L316" s="38">
        <v>1</v>
      </c>
    </row>
    <row r="317" spans="2:12">
      <c r="B317" s="8">
        <v>312</v>
      </c>
      <c r="C317" s="8">
        <v>2018</v>
      </c>
      <c r="D317" s="8">
        <v>9218</v>
      </c>
      <c r="E317" s="8" t="s">
        <v>77</v>
      </c>
      <c r="F317" s="8" t="s">
        <v>78</v>
      </c>
      <c r="G317" s="8">
        <v>449.38099999999997</v>
      </c>
      <c r="H317" s="136">
        <v>0.28402777777777777</v>
      </c>
      <c r="I317" s="8">
        <v>1098.731</v>
      </c>
      <c r="J317" s="8" t="s">
        <v>5599</v>
      </c>
      <c r="K317" s="8" t="s">
        <v>5611</v>
      </c>
      <c r="L317" s="38">
        <v>1</v>
      </c>
    </row>
    <row r="318" spans="2:12">
      <c r="B318" s="8">
        <v>313</v>
      </c>
      <c r="C318" s="38">
        <v>2018</v>
      </c>
      <c r="D318" s="38" t="s">
        <v>5610</v>
      </c>
      <c r="E318" s="38" t="s">
        <v>99</v>
      </c>
      <c r="F318" s="38" t="s">
        <v>141</v>
      </c>
      <c r="G318" s="137">
        <v>434.06</v>
      </c>
      <c r="H318" s="138">
        <v>0.27435185185185185</v>
      </c>
      <c r="I318" s="38">
        <v>1098.702</v>
      </c>
      <c r="J318" s="38" t="s">
        <v>5575</v>
      </c>
      <c r="K318" s="38" t="s">
        <v>5609</v>
      </c>
      <c r="L318" s="133">
        <v>1</v>
      </c>
    </row>
    <row r="319" spans="2:12">
      <c r="B319" s="8">
        <v>314</v>
      </c>
      <c r="C319" s="38">
        <v>2018</v>
      </c>
      <c r="D319" s="38" t="s">
        <v>5608</v>
      </c>
      <c r="E319" s="38" t="s">
        <v>99</v>
      </c>
      <c r="F319" s="38" t="s">
        <v>89</v>
      </c>
      <c r="G319" s="137">
        <v>449.096</v>
      </c>
      <c r="H319" s="138">
        <v>0.28390046296296295</v>
      </c>
      <c r="I319" s="38">
        <v>1098.528</v>
      </c>
      <c r="J319" s="38" t="s">
        <v>5575</v>
      </c>
      <c r="K319" s="38" t="s">
        <v>5592</v>
      </c>
      <c r="L319" s="133">
        <v>1</v>
      </c>
    </row>
    <row r="320" spans="2:12">
      <c r="B320" s="8">
        <v>315</v>
      </c>
      <c r="C320" s="142">
        <v>2017</v>
      </c>
      <c r="D320" s="142" t="s">
        <v>1558</v>
      </c>
      <c r="E320" s="142" t="s">
        <v>99</v>
      </c>
      <c r="F320" s="142" t="s">
        <v>141</v>
      </c>
      <c r="G320" s="143">
        <v>456.56700000000001</v>
      </c>
      <c r="H320" s="144">
        <v>0.28864583333333332</v>
      </c>
      <c r="I320" s="142">
        <v>1098.44</v>
      </c>
      <c r="J320" s="142" t="s">
        <v>4564</v>
      </c>
      <c r="K320" s="142" t="s">
        <v>417</v>
      </c>
      <c r="L320" s="133">
        <v>1</v>
      </c>
    </row>
    <row r="321" spans="2:12">
      <c r="B321" s="8">
        <v>316</v>
      </c>
      <c r="C321" s="133">
        <v>2018</v>
      </c>
      <c r="D321" s="133" t="s">
        <v>1348</v>
      </c>
      <c r="E321" s="133" t="s">
        <v>99</v>
      </c>
      <c r="F321" s="133" t="s">
        <v>89</v>
      </c>
      <c r="G321" s="134">
        <v>456.56700000000001</v>
      </c>
      <c r="H321" s="135">
        <v>0.28865740740740742</v>
      </c>
      <c r="I321" s="133">
        <v>1098.3979999999999</v>
      </c>
      <c r="J321" s="133" t="s">
        <v>4564</v>
      </c>
      <c r="K321" s="133" t="s">
        <v>417</v>
      </c>
      <c r="L321" s="133">
        <v>1</v>
      </c>
    </row>
    <row r="322" spans="2:12">
      <c r="B322" s="8">
        <v>317</v>
      </c>
      <c r="C322" s="133">
        <v>2018</v>
      </c>
      <c r="D322" s="133" t="s">
        <v>2371</v>
      </c>
      <c r="E322" s="133" t="s">
        <v>77</v>
      </c>
      <c r="F322" s="133" t="s">
        <v>260</v>
      </c>
      <c r="G322" s="134">
        <v>468.75799999999998</v>
      </c>
      <c r="H322" s="135">
        <v>0.29638888888888887</v>
      </c>
      <c r="I322" s="133">
        <v>1098.308</v>
      </c>
      <c r="J322" s="133" t="s">
        <v>4564</v>
      </c>
      <c r="K322" s="133" t="s">
        <v>314</v>
      </c>
      <c r="L322" s="133">
        <v>1</v>
      </c>
    </row>
    <row r="323" spans="2:12">
      <c r="B323" s="8">
        <v>318</v>
      </c>
      <c r="C323" s="8">
        <v>2018</v>
      </c>
      <c r="D323" s="8">
        <v>6765</v>
      </c>
      <c r="E323" s="8" t="s">
        <v>77</v>
      </c>
      <c r="F323" s="8" t="s">
        <v>167</v>
      </c>
      <c r="G323" s="8">
        <v>412.77100000000002</v>
      </c>
      <c r="H323" s="136">
        <v>0.26101851851851848</v>
      </c>
      <c r="I323" s="8">
        <v>1098.1859999999999</v>
      </c>
      <c r="J323" s="8" t="s">
        <v>5578</v>
      </c>
      <c r="K323" s="8" t="s">
        <v>5607</v>
      </c>
      <c r="L323" s="38">
        <v>1</v>
      </c>
    </row>
    <row r="324" spans="2:12">
      <c r="B324" s="8">
        <v>319</v>
      </c>
      <c r="C324" s="8">
        <v>2018</v>
      </c>
      <c r="D324" s="8">
        <v>6570</v>
      </c>
      <c r="E324" s="8" t="s">
        <v>99</v>
      </c>
      <c r="F324" s="8" t="s">
        <v>89</v>
      </c>
      <c r="G324" s="8">
        <v>412.77100000000002</v>
      </c>
      <c r="H324" s="136">
        <v>0.26103009259259258</v>
      </c>
      <c r="I324" s="8">
        <v>1098.136</v>
      </c>
      <c r="J324" s="8" t="s">
        <v>5578</v>
      </c>
      <c r="K324" s="8" t="s">
        <v>5607</v>
      </c>
      <c r="L324" s="38">
        <v>1</v>
      </c>
    </row>
    <row r="325" spans="2:12">
      <c r="B325" s="8">
        <v>320</v>
      </c>
      <c r="C325" s="38">
        <v>2017</v>
      </c>
      <c r="D325" s="38" t="s">
        <v>5606</v>
      </c>
      <c r="E325" s="38" t="s">
        <v>77</v>
      </c>
      <c r="F325" s="38" t="s">
        <v>218</v>
      </c>
      <c r="G325" s="137">
        <v>415.74799999999999</v>
      </c>
      <c r="H325" s="138">
        <v>0.26295138888888886</v>
      </c>
      <c r="I325" s="38">
        <v>1097.9739999999999</v>
      </c>
      <c r="J325" s="38" t="s">
        <v>5582</v>
      </c>
      <c r="K325" s="38" t="s">
        <v>5601</v>
      </c>
      <c r="L325" s="133">
        <v>1</v>
      </c>
    </row>
    <row r="326" spans="2:12">
      <c r="B326" s="8">
        <v>321</v>
      </c>
      <c r="C326" s="8">
        <v>2018</v>
      </c>
      <c r="D326" s="8">
        <v>10223</v>
      </c>
      <c r="E326" s="8" t="s">
        <v>99</v>
      </c>
      <c r="F326" s="8" t="s">
        <v>89</v>
      </c>
      <c r="G326" s="8">
        <v>412.75900000000001</v>
      </c>
      <c r="H326" s="136">
        <v>0.26111111111111113</v>
      </c>
      <c r="I326" s="8">
        <v>1097.7629999999999</v>
      </c>
      <c r="J326" s="8" t="s">
        <v>5578</v>
      </c>
      <c r="K326" s="8" t="s">
        <v>5580</v>
      </c>
      <c r="L326" s="38">
        <v>1</v>
      </c>
    </row>
    <row r="327" spans="2:12">
      <c r="B327" s="8">
        <v>322</v>
      </c>
      <c r="C327" s="38">
        <v>2018</v>
      </c>
      <c r="D327" s="38" t="s">
        <v>5605</v>
      </c>
      <c r="E327" s="38" t="s">
        <v>99</v>
      </c>
      <c r="F327" s="38" t="s">
        <v>110</v>
      </c>
      <c r="G327" s="137">
        <v>452.74200000000002</v>
      </c>
      <c r="H327" s="138">
        <v>0.28642361111111109</v>
      </c>
      <c r="I327" s="38">
        <v>1097.6890000000001</v>
      </c>
      <c r="J327" s="38" t="s">
        <v>5575</v>
      </c>
      <c r="K327" s="38" t="s">
        <v>5604</v>
      </c>
      <c r="L327" s="133">
        <v>1</v>
      </c>
    </row>
    <row r="328" spans="2:12">
      <c r="B328" s="8">
        <v>323</v>
      </c>
      <c r="C328" s="38">
        <v>2017</v>
      </c>
      <c r="D328" s="38" t="s">
        <v>5603</v>
      </c>
      <c r="E328" s="38" t="s">
        <v>99</v>
      </c>
      <c r="F328" s="38" t="s">
        <v>89</v>
      </c>
      <c r="G328" s="137">
        <v>445.48099999999999</v>
      </c>
      <c r="H328" s="138">
        <v>0.28186342592592589</v>
      </c>
      <c r="I328" s="38">
        <v>1097.56</v>
      </c>
      <c r="J328" s="38" t="s">
        <v>5575</v>
      </c>
      <c r="K328" s="38" t="s">
        <v>5596</v>
      </c>
      <c r="L328" s="133">
        <v>1</v>
      </c>
    </row>
    <row r="329" spans="2:12">
      <c r="B329" s="8">
        <v>324</v>
      </c>
      <c r="C329" s="38">
        <v>2018</v>
      </c>
      <c r="D329" s="38" t="s">
        <v>5602</v>
      </c>
      <c r="E329" s="38" t="s">
        <v>77</v>
      </c>
      <c r="F329" s="38" t="s">
        <v>141</v>
      </c>
      <c r="G329" s="137">
        <v>415.74799999999999</v>
      </c>
      <c r="H329" s="138">
        <v>0.26306712962962964</v>
      </c>
      <c r="I329" s="38">
        <v>1097.4929999999999</v>
      </c>
      <c r="J329" s="38" t="s">
        <v>5582</v>
      </c>
      <c r="K329" s="38" t="s">
        <v>5601</v>
      </c>
      <c r="L329" s="133">
        <v>1</v>
      </c>
    </row>
    <row r="330" spans="2:12">
      <c r="B330" s="8">
        <v>325</v>
      </c>
      <c r="C330" s="8">
        <v>2018</v>
      </c>
      <c r="D330" s="8">
        <v>6583</v>
      </c>
      <c r="E330" s="8" t="s">
        <v>77</v>
      </c>
      <c r="F330" s="8" t="s">
        <v>141</v>
      </c>
      <c r="G330" s="8">
        <v>413.91300000000001</v>
      </c>
      <c r="H330" s="136">
        <v>0.26196759259259256</v>
      </c>
      <c r="I330" s="8">
        <v>1097.2339999999999</v>
      </c>
      <c r="J330" s="8" t="s">
        <v>5578</v>
      </c>
      <c r="K330" s="8" t="s">
        <v>5600</v>
      </c>
      <c r="L330" s="38">
        <v>1</v>
      </c>
    </row>
    <row r="331" spans="2:12">
      <c r="B331" s="8">
        <v>326</v>
      </c>
      <c r="C331" s="8">
        <v>2018</v>
      </c>
      <c r="D331" s="8">
        <v>6324</v>
      </c>
      <c r="E331" s="8" t="s">
        <v>99</v>
      </c>
      <c r="F331" s="8" t="s">
        <v>89</v>
      </c>
      <c r="G331" s="8">
        <v>412.75900000000001</v>
      </c>
      <c r="H331" s="136">
        <v>0.26128472222222221</v>
      </c>
      <c r="I331" s="8">
        <v>1097.0329999999999</v>
      </c>
      <c r="J331" s="8" t="s">
        <v>5578</v>
      </c>
      <c r="K331" s="8" t="s">
        <v>5580</v>
      </c>
      <c r="L331" s="38">
        <v>1</v>
      </c>
    </row>
    <row r="332" spans="2:12">
      <c r="B332" s="8">
        <v>327</v>
      </c>
      <c r="C332" s="142">
        <v>2018</v>
      </c>
      <c r="D332" s="142" t="s">
        <v>4873</v>
      </c>
      <c r="E332" s="142" t="s">
        <v>99</v>
      </c>
      <c r="F332" s="142" t="s">
        <v>218</v>
      </c>
      <c r="G332" s="143">
        <v>503.22800000000001</v>
      </c>
      <c r="H332" s="144">
        <v>0.31861111111111112</v>
      </c>
      <c r="I332" s="142">
        <v>1096.835</v>
      </c>
      <c r="J332" s="142" t="s">
        <v>44</v>
      </c>
      <c r="K332" s="142" t="s">
        <v>4740</v>
      </c>
      <c r="L332" s="133">
        <v>1</v>
      </c>
    </row>
    <row r="333" spans="2:12">
      <c r="B333" s="8">
        <v>328</v>
      </c>
      <c r="C333" s="133">
        <v>2018</v>
      </c>
      <c r="D333" s="133" t="s">
        <v>2386</v>
      </c>
      <c r="E333" s="133" t="s">
        <v>77</v>
      </c>
      <c r="F333" s="133" t="s">
        <v>89</v>
      </c>
      <c r="G333" s="134">
        <v>503.22800000000001</v>
      </c>
      <c r="H333" s="135">
        <v>0.31866898148148148</v>
      </c>
      <c r="I333" s="133">
        <v>1096.636</v>
      </c>
      <c r="J333" s="133" t="s">
        <v>44</v>
      </c>
      <c r="K333" s="133" t="s">
        <v>4740</v>
      </c>
      <c r="L333" s="133">
        <v>1</v>
      </c>
    </row>
    <row r="334" spans="2:12">
      <c r="B334" s="8">
        <v>329</v>
      </c>
      <c r="C334" s="8">
        <v>2018</v>
      </c>
      <c r="D334" s="8">
        <v>48736</v>
      </c>
      <c r="E334" s="8" t="s">
        <v>77</v>
      </c>
      <c r="F334" s="8" t="s">
        <v>89</v>
      </c>
      <c r="G334" s="8">
        <v>448.80700000000002</v>
      </c>
      <c r="H334" s="136">
        <v>0.28425925925925927</v>
      </c>
      <c r="I334" s="8">
        <v>1096.434</v>
      </c>
      <c r="J334" s="8" t="s">
        <v>5599</v>
      </c>
      <c r="K334" s="8" t="s">
        <v>5598</v>
      </c>
      <c r="L334" s="38">
        <v>1</v>
      </c>
    </row>
    <row r="335" spans="2:12">
      <c r="B335" s="8">
        <v>330</v>
      </c>
      <c r="C335" s="133">
        <v>2017</v>
      </c>
      <c r="D335" s="133" t="s">
        <v>1686</v>
      </c>
      <c r="E335" s="133" t="s">
        <v>99</v>
      </c>
      <c r="F335" s="133" t="s">
        <v>141</v>
      </c>
      <c r="G335" s="134">
        <v>476.82</v>
      </c>
      <c r="H335" s="135">
        <v>0.30212962962962964</v>
      </c>
      <c r="I335" s="133">
        <v>1095.971</v>
      </c>
      <c r="J335" s="133" t="s">
        <v>4564</v>
      </c>
      <c r="K335" s="133" t="s">
        <v>835</v>
      </c>
      <c r="L335" s="133">
        <v>1</v>
      </c>
    </row>
    <row r="336" spans="2:12">
      <c r="B336" s="8">
        <v>331</v>
      </c>
      <c r="C336" s="38">
        <v>2018</v>
      </c>
      <c r="D336" s="38" t="s">
        <v>5597</v>
      </c>
      <c r="E336" s="38" t="s">
        <v>77</v>
      </c>
      <c r="F336" s="38" t="s">
        <v>218</v>
      </c>
      <c r="G336" s="137">
        <v>445.48099999999999</v>
      </c>
      <c r="H336" s="138">
        <v>0.28240740740740738</v>
      </c>
      <c r="I336" s="38">
        <v>1095.4459999999999</v>
      </c>
      <c r="J336" s="38" t="s">
        <v>5575</v>
      </c>
      <c r="K336" s="38" t="s">
        <v>5596</v>
      </c>
      <c r="L336" s="133">
        <v>1</v>
      </c>
    </row>
    <row r="337" spans="2:12">
      <c r="B337" s="8">
        <v>332</v>
      </c>
      <c r="C337" s="8">
        <v>2018</v>
      </c>
      <c r="D337" s="8">
        <v>8677</v>
      </c>
      <c r="E337" s="8" t="s">
        <v>99</v>
      </c>
      <c r="F337" s="8" t="s">
        <v>89</v>
      </c>
      <c r="G337" s="8">
        <v>439.709</v>
      </c>
      <c r="H337" s="136">
        <v>0.27879629629629626</v>
      </c>
      <c r="I337" s="8">
        <v>1095.258</v>
      </c>
      <c r="J337" s="8" t="s">
        <v>5595</v>
      </c>
      <c r="K337" s="8" t="s">
        <v>5594</v>
      </c>
      <c r="L337" s="38">
        <v>1</v>
      </c>
    </row>
    <row r="338" spans="2:12">
      <c r="B338" s="8">
        <v>333</v>
      </c>
      <c r="C338" s="38">
        <v>2017</v>
      </c>
      <c r="D338" s="38" t="s">
        <v>5593</v>
      </c>
      <c r="E338" s="38" t="s">
        <v>99</v>
      </c>
      <c r="F338" s="38" t="s">
        <v>141</v>
      </c>
      <c r="G338" s="137">
        <v>449.096</v>
      </c>
      <c r="H338" s="138">
        <v>0.28488425925925925</v>
      </c>
      <c r="I338" s="38">
        <v>1094.7329999999999</v>
      </c>
      <c r="J338" s="38" t="s">
        <v>5575</v>
      </c>
      <c r="K338" s="38" t="s">
        <v>5592</v>
      </c>
      <c r="L338" s="133">
        <v>1</v>
      </c>
    </row>
    <row r="339" spans="2:12">
      <c r="B339" s="8">
        <v>334</v>
      </c>
      <c r="C339" s="133">
        <v>2018</v>
      </c>
      <c r="D339" s="133" t="s">
        <v>1665</v>
      </c>
      <c r="E339" s="133" t="s">
        <v>99</v>
      </c>
      <c r="F339" s="133" t="s">
        <v>218</v>
      </c>
      <c r="G339" s="134">
        <v>468.75799999999998</v>
      </c>
      <c r="H339" s="135">
        <v>0.29741898148148149</v>
      </c>
      <c r="I339" s="133">
        <v>1094.5050000000001</v>
      </c>
      <c r="J339" s="133" t="s">
        <v>4564</v>
      </c>
      <c r="K339" s="133" t="s">
        <v>314</v>
      </c>
      <c r="L339" s="133">
        <v>1</v>
      </c>
    </row>
    <row r="340" spans="2:12">
      <c r="B340" s="8">
        <v>335</v>
      </c>
      <c r="C340" s="133">
        <v>2018</v>
      </c>
      <c r="D340" s="133" t="s">
        <v>4872</v>
      </c>
      <c r="E340" s="133" t="s">
        <v>99</v>
      </c>
      <c r="F340" s="133" t="s">
        <v>89</v>
      </c>
      <c r="G340" s="134">
        <v>493.35700000000003</v>
      </c>
      <c r="H340" s="135">
        <v>0.3130324074074074</v>
      </c>
      <c r="I340" s="133">
        <v>1094.4849999999999</v>
      </c>
      <c r="J340" s="133" t="s">
        <v>44</v>
      </c>
      <c r="K340" s="133" t="s">
        <v>4587</v>
      </c>
      <c r="L340" s="133">
        <v>1</v>
      </c>
    </row>
    <row r="341" spans="2:12">
      <c r="B341" s="8">
        <v>336</v>
      </c>
      <c r="C341" s="142">
        <v>2017</v>
      </c>
      <c r="D341" s="142" t="s">
        <v>4871</v>
      </c>
      <c r="E341" s="142" t="s">
        <v>99</v>
      </c>
      <c r="F341" s="142" t="s">
        <v>89</v>
      </c>
      <c r="G341" s="143">
        <v>541.69600000000003</v>
      </c>
      <c r="H341" s="144">
        <v>0.34375</v>
      </c>
      <c r="I341" s="142">
        <v>1094.335</v>
      </c>
      <c r="J341" s="142" t="s">
        <v>45</v>
      </c>
      <c r="K341" s="142" t="s">
        <v>4736</v>
      </c>
      <c r="L341" s="133">
        <v>1</v>
      </c>
    </row>
    <row r="342" spans="2:12">
      <c r="B342" s="8">
        <v>337</v>
      </c>
      <c r="C342" s="142">
        <v>2018</v>
      </c>
      <c r="D342" s="142" t="s">
        <v>5591</v>
      </c>
      <c r="E342" s="142" t="s">
        <v>99</v>
      </c>
      <c r="F342" s="146" t="s">
        <v>89</v>
      </c>
      <c r="G342" s="143">
        <v>512.25400000000002</v>
      </c>
      <c r="H342" s="144">
        <v>0.32508101851851851</v>
      </c>
      <c r="I342" s="145">
        <v>1094.288</v>
      </c>
      <c r="J342" s="142" t="s">
        <v>5590</v>
      </c>
      <c r="K342" s="142" t="s">
        <v>5589</v>
      </c>
      <c r="L342" s="133">
        <v>1</v>
      </c>
    </row>
    <row r="343" spans="2:12">
      <c r="B343" s="8">
        <v>338</v>
      </c>
      <c r="C343" s="133">
        <v>2018</v>
      </c>
      <c r="D343" s="133" t="s">
        <v>1723</v>
      </c>
      <c r="E343" s="133" t="s">
        <v>99</v>
      </c>
      <c r="F343" s="133" t="s">
        <v>89</v>
      </c>
      <c r="G343" s="134">
        <v>498.57900000000001</v>
      </c>
      <c r="H343" s="135">
        <v>0.3165162037037037</v>
      </c>
      <c r="I343" s="133">
        <v>1093.895</v>
      </c>
      <c r="J343" s="133" t="s">
        <v>4564</v>
      </c>
      <c r="K343" s="133" t="s">
        <v>1149</v>
      </c>
      <c r="L343" s="133">
        <v>1</v>
      </c>
    </row>
    <row r="344" spans="2:12">
      <c r="B344" s="8">
        <v>339</v>
      </c>
      <c r="C344" s="133">
        <v>2018</v>
      </c>
      <c r="D344" s="133" t="s">
        <v>903</v>
      </c>
      <c r="E344" s="133" t="s">
        <v>77</v>
      </c>
      <c r="F344" s="133" t="s">
        <v>89</v>
      </c>
      <c r="G344" s="134">
        <v>492.005</v>
      </c>
      <c r="H344" s="135">
        <v>0.31248842592592591</v>
      </c>
      <c r="I344" s="133">
        <v>1093.385</v>
      </c>
      <c r="J344" s="133" t="s">
        <v>4564</v>
      </c>
      <c r="K344" s="133" t="s">
        <v>433</v>
      </c>
      <c r="L344" s="133">
        <v>1</v>
      </c>
    </row>
    <row r="345" spans="2:12">
      <c r="B345" s="8">
        <v>340</v>
      </c>
      <c r="C345" s="133">
        <v>2018</v>
      </c>
      <c r="D345" s="133" t="s">
        <v>4870</v>
      </c>
      <c r="E345" s="133" t="s">
        <v>77</v>
      </c>
      <c r="F345" s="133" t="s">
        <v>89</v>
      </c>
      <c r="G345" s="134">
        <v>478.08199999999999</v>
      </c>
      <c r="H345" s="135">
        <v>0.30364583333333334</v>
      </c>
      <c r="I345" s="133">
        <v>1093.383</v>
      </c>
      <c r="J345" s="133" t="s">
        <v>4708</v>
      </c>
      <c r="K345" s="133" t="s">
        <v>4728</v>
      </c>
      <c r="L345" s="133">
        <v>1</v>
      </c>
    </row>
    <row r="346" spans="2:12">
      <c r="B346" s="8">
        <v>341</v>
      </c>
      <c r="C346" s="8">
        <v>2018</v>
      </c>
      <c r="D346" s="8">
        <v>26146</v>
      </c>
      <c r="E346" s="8" t="s">
        <v>77</v>
      </c>
      <c r="F346" s="8" t="s">
        <v>89</v>
      </c>
      <c r="G346" s="8">
        <v>417.54399999999998</v>
      </c>
      <c r="H346" s="136">
        <v>0.26523148148148151</v>
      </c>
      <c r="I346" s="8">
        <v>1093.2380000000001</v>
      </c>
      <c r="J346" s="8" t="s">
        <v>5578</v>
      </c>
      <c r="K346" s="8" t="s">
        <v>5588</v>
      </c>
      <c r="L346" s="38">
        <v>1</v>
      </c>
    </row>
    <row r="347" spans="2:12">
      <c r="B347" s="8">
        <v>342</v>
      </c>
      <c r="C347" s="38">
        <v>2017</v>
      </c>
      <c r="D347" s="38" t="s">
        <v>5587</v>
      </c>
      <c r="E347" s="38" t="s">
        <v>99</v>
      </c>
      <c r="F347" s="38" t="s">
        <v>5586</v>
      </c>
      <c r="G347" s="137">
        <v>419.74099999999999</v>
      </c>
      <c r="H347" s="138">
        <v>0.26670138888888889</v>
      </c>
      <c r="I347" s="38">
        <v>1092.933</v>
      </c>
      <c r="J347" s="38" t="s">
        <v>5585</v>
      </c>
      <c r="K347" s="38" t="s">
        <v>5584</v>
      </c>
      <c r="L347" s="133">
        <v>1</v>
      </c>
    </row>
    <row r="348" spans="2:12">
      <c r="B348" s="8">
        <v>343</v>
      </c>
      <c r="C348" s="133">
        <v>2018</v>
      </c>
      <c r="D348" s="133" t="s">
        <v>1128</v>
      </c>
      <c r="E348" s="133" t="s">
        <v>99</v>
      </c>
      <c r="F348" s="133" t="s">
        <v>89</v>
      </c>
      <c r="G348" s="134">
        <v>485.767</v>
      </c>
      <c r="H348" s="135">
        <v>0.30866898148148147</v>
      </c>
      <c r="I348" s="133">
        <v>1092.8800000000001</v>
      </c>
      <c r="J348" s="133" t="s">
        <v>4564</v>
      </c>
      <c r="K348" s="133" t="s">
        <v>243</v>
      </c>
      <c r="L348" s="133">
        <v>1</v>
      </c>
    </row>
    <row r="349" spans="2:12">
      <c r="B349" s="8">
        <v>344</v>
      </c>
      <c r="C349" s="8">
        <v>2018</v>
      </c>
      <c r="D349" s="8">
        <v>6326</v>
      </c>
      <c r="E349" s="8" t="s">
        <v>77</v>
      </c>
      <c r="F349" s="8" t="s">
        <v>141</v>
      </c>
      <c r="G349" s="8">
        <v>412.75900000000001</v>
      </c>
      <c r="H349" s="136">
        <v>0.26228009259259261</v>
      </c>
      <c r="I349" s="8">
        <v>1092.8710000000001</v>
      </c>
      <c r="J349" s="8" t="s">
        <v>5578</v>
      </c>
      <c r="K349" s="8" t="s">
        <v>5580</v>
      </c>
      <c r="L349" s="38">
        <v>1</v>
      </c>
    </row>
    <row r="350" spans="2:12">
      <c r="B350" s="8">
        <v>345</v>
      </c>
      <c r="C350" s="38">
        <v>2018</v>
      </c>
      <c r="D350" s="38" t="s">
        <v>5583</v>
      </c>
      <c r="E350" s="38" t="s">
        <v>99</v>
      </c>
      <c r="F350" s="38" t="s">
        <v>141</v>
      </c>
      <c r="G350" s="137">
        <v>415.08</v>
      </c>
      <c r="H350" s="138">
        <v>0.26378472222222221</v>
      </c>
      <c r="I350" s="38">
        <v>1092.7470000000001</v>
      </c>
      <c r="J350" s="38" t="s">
        <v>5582</v>
      </c>
      <c r="K350" s="38" t="s">
        <v>5581</v>
      </c>
      <c r="L350" s="133">
        <v>1</v>
      </c>
    </row>
    <row r="351" spans="2:12">
      <c r="B351" s="8">
        <v>346</v>
      </c>
      <c r="C351" s="8">
        <v>2017</v>
      </c>
      <c r="D351" s="8">
        <v>9112</v>
      </c>
      <c r="E351" s="8" t="s">
        <v>77</v>
      </c>
      <c r="F351" s="8" t="s">
        <v>89</v>
      </c>
      <c r="G351" s="8">
        <v>412.75900000000001</v>
      </c>
      <c r="H351" s="136">
        <v>0.26233796296296297</v>
      </c>
      <c r="I351" s="8">
        <v>1092.6310000000001</v>
      </c>
      <c r="J351" s="8" t="s">
        <v>5578</v>
      </c>
      <c r="K351" s="8" t="s">
        <v>5580</v>
      </c>
      <c r="L351" s="38">
        <v>1</v>
      </c>
    </row>
    <row r="352" spans="2:12">
      <c r="B352" s="8">
        <v>347</v>
      </c>
      <c r="C352" s="38">
        <v>2018</v>
      </c>
      <c r="D352" s="38" t="s">
        <v>5579</v>
      </c>
      <c r="E352" s="38" t="s">
        <v>77</v>
      </c>
      <c r="F352" s="38" t="s">
        <v>78</v>
      </c>
      <c r="G352" s="137">
        <v>446.72199999999998</v>
      </c>
      <c r="H352" s="138">
        <v>0.28393518518518518</v>
      </c>
      <c r="I352" s="38">
        <v>1092.587</v>
      </c>
      <c r="J352" s="38" t="s">
        <v>5575</v>
      </c>
      <c r="K352" s="38" t="s">
        <v>5574</v>
      </c>
      <c r="L352" s="133">
        <v>1</v>
      </c>
    </row>
    <row r="353" spans="2:12">
      <c r="B353" s="8">
        <v>348</v>
      </c>
      <c r="C353" s="8">
        <v>2018</v>
      </c>
      <c r="D353" s="8">
        <v>6218</v>
      </c>
      <c r="E353" s="8" t="s">
        <v>99</v>
      </c>
      <c r="F353" s="8" t="s">
        <v>141</v>
      </c>
      <c r="G353" s="8">
        <v>419.291</v>
      </c>
      <c r="H353" s="136">
        <v>0.26652777777777775</v>
      </c>
      <c r="I353" s="8">
        <v>1092.472</v>
      </c>
      <c r="J353" s="8" t="s">
        <v>5578</v>
      </c>
      <c r="K353" s="8" t="s">
        <v>5577</v>
      </c>
      <c r="L353" s="38">
        <v>1</v>
      </c>
    </row>
    <row r="354" spans="2:12">
      <c r="B354" s="8">
        <v>349</v>
      </c>
      <c r="C354" s="38">
        <v>2018</v>
      </c>
      <c r="D354" s="38" t="s">
        <v>5576</v>
      </c>
      <c r="E354" s="38" t="s">
        <v>77</v>
      </c>
      <c r="F354" s="38" t="s">
        <v>89</v>
      </c>
      <c r="G354" s="137">
        <v>446.72199999999998</v>
      </c>
      <c r="H354" s="138">
        <v>0.28396990740740741</v>
      </c>
      <c r="I354" s="38">
        <v>1092.454</v>
      </c>
      <c r="J354" s="38" t="s">
        <v>5575</v>
      </c>
      <c r="K354" s="38" t="s">
        <v>5574</v>
      </c>
      <c r="L354" s="133">
        <v>1</v>
      </c>
    </row>
    <row r="355" spans="2:12">
      <c r="B355" s="8">
        <v>350</v>
      </c>
      <c r="C355" s="133">
        <v>2017</v>
      </c>
      <c r="D355" s="133" t="s">
        <v>1798</v>
      </c>
      <c r="E355" s="133" t="s">
        <v>99</v>
      </c>
      <c r="F355" s="133" t="s">
        <v>141</v>
      </c>
      <c r="G355" s="134">
        <v>454.666</v>
      </c>
      <c r="H355" s="135">
        <v>0.28934027777777777</v>
      </c>
      <c r="I355" s="133">
        <v>1091.242</v>
      </c>
      <c r="J355" s="133" t="s">
        <v>4564</v>
      </c>
      <c r="K355" s="133" t="s">
        <v>450</v>
      </c>
      <c r="L355" s="133">
        <v>1</v>
      </c>
    </row>
    <row r="356" spans="2:12">
      <c r="C356" s="118"/>
      <c r="D356" s="118"/>
      <c r="E356" s="118"/>
      <c r="F356" s="118"/>
      <c r="G356" s="119"/>
      <c r="H356" s="120"/>
      <c r="I356" s="119"/>
      <c r="J356" s="118"/>
      <c r="K356" s="118"/>
      <c r="L356" s="117"/>
    </row>
    <row r="357" spans="2:12">
      <c r="C357" s="103"/>
      <c r="D357" s="103"/>
      <c r="E357" s="103"/>
      <c r="F357" s="103"/>
      <c r="G357" s="125"/>
      <c r="H357" s="124"/>
      <c r="I357" s="103"/>
      <c r="J357" s="103"/>
      <c r="L357" s="117"/>
    </row>
    <row r="358" spans="2:12">
      <c r="C358" s="117"/>
      <c r="D358" s="117"/>
      <c r="E358" s="117"/>
      <c r="F358" s="117"/>
      <c r="G358" s="127"/>
      <c r="H358" s="126"/>
      <c r="I358" s="117"/>
      <c r="J358" s="117"/>
      <c r="K358" s="117"/>
      <c r="L358" s="117"/>
    </row>
    <row r="359" spans="2:12">
      <c r="C359" s="103"/>
      <c r="D359" s="103"/>
      <c r="E359" s="103"/>
      <c r="F359" s="103"/>
      <c r="G359" s="125"/>
      <c r="H359" s="124"/>
      <c r="I359" s="103"/>
      <c r="J359" s="103"/>
      <c r="L359" s="117"/>
    </row>
    <row r="360" spans="2:12">
      <c r="H360" s="115"/>
      <c r="I360"/>
      <c r="K360"/>
    </row>
    <row r="361" spans="2:12">
      <c r="H361" s="115"/>
      <c r="I361"/>
      <c r="K361"/>
    </row>
    <row r="362" spans="2:12">
      <c r="C362" s="103"/>
      <c r="D362" s="103"/>
      <c r="E362" s="103"/>
      <c r="F362" s="103"/>
      <c r="G362" s="125"/>
      <c r="H362" s="124"/>
      <c r="I362" s="103"/>
      <c r="J362" s="103"/>
      <c r="L362" s="117"/>
    </row>
    <row r="363" spans="2:12">
      <c r="H363" s="115"/>
      <c r="I363"/>
      <c r="K363"/>
    </row>
    <row r="364" spans="2:12">
      <c r="C364" s="117"/>
      <c r="D364" s="117"/>
      <c r="E364" s="117"/>
      <c r="F364" s="117"/>
      <c r="G364" s="127"/>
      <c r="H364" s="126"/>
      <c r="I364" s="117"/>
      <c r="J364" s="117"/>
      <c r="K364" s="117"/>
      <c r="L364" s="117"/>
    </row>
    <row r="365" spans="2:12">
      <c r="H365" s="115"/>
      <c r="I365"/>
      <c r="K365"/>
    </row>
    <row r="366" spans="2:12">
      <c r="C366" s="117"/>
      <c r="D366" s="117"/>
      <c r="E366" s="117"/>
      <c r="F366" s="117"/>
      <c r="G366" s="127"/>
      <c r="H366" s="126"/>
      <c r="I366" s="117"/>
      <c r="J366" s="117"/>
      <c r="K366" s="117"/>
      <c r="L366" s="117"/>
    </row>
    <row r="367" spans="2:12">
      <c r="H367" s="115"/>
      <c r="I367"/>
      <c r="K367"/>
    </row>
    <row r="368" spans="2:12">
      <c r="C368" s="118"/>
      <c r="D368" s="118"/>
      <c r="E368" s="118"/>
      <c r="F368" s="118"/>
      <c r="G368" s="119"/>
      <c r="H368" s="120"/>
      <c r="I368" s="119"/>
      <c r="J368" s="118"/>
      <c r="K368" s="118"/>
      <c r="L368" s="117"/>
    </row>
    <row r="369" spans="3:12">
      <c r="H369" s="115"/>
      <c r="I369"/>
      <c r="K369"/>
    </row>
    <row r="370" spans="3:12">
      <c r="C370" s="117"/>
      <c r="D370" s="117"/>
      <c r="E370" s="117"/>
      <c r="F370" s="117"/>
      <c r="G370" s="127"/>
      <c r="H370" s="126"/>
      <c r="I370" s="117"/>
      <c r="J370" s="117"/>
      <c r="K370" s="117"/>
      <c r="L370" s="117"/>
    </row>
    <row r="371" spans="3:12">
      <c r="C371" s="103"/>
      <c r="D371" s="103"/>
      <c r="E371" s="103"/>
      <c r="F371" s="103"/>
      <c r="G371" s="125"/>
      <c r="H371" s="124"/>
      <c r="I371" s="103"/>
      <c r="J371" s="103"/>
      <c r="L371" s="117"/>
    </row>
    <row r="372" spans="3:12">
      <c r="C372" s="117"/>
      <c r="D372" s="117"/>
      <c r="E372" s="117"/>
      <c r="F372" s="117"/>
      <c r="G372" s="127"/>
      <c r="H372" s="126"/>
      <c r="I372" s="117"/>
      <c r="J372" s="117"/>
      <c r="K372" s="117"/>
      <c r="L372" s="117"/>
    </row>
    <row r="373" spans="3:12">
      <c r="H373" s="115"/>
      <c r="I373"/>
      <c r="K373"/>
    </row>
    <row r="374" spans="3:12">
      <c r="H374" s="115"/>
      <c r="I374"/>
      <c r="K374"/>
    </row>
    <row r="375" spans="3:12">
      <c r="C375" s="117"/>
      <c r="D375" s="117"/>
      <c r="E375" s="117"/>
      <c r="F375" s="117"/>
      <c r="G375" s="127"/>
      <c r="H375" s="126"/>
      <c r="I375" s="117"/>
      <c r="J375" s="117"/>
      <c r="K375" s="117"/>
      <c r="L375" s="117"/>
    </row>
    <row r="376" spans="3:12">
      <c r="C376" s="121"/>
      <c r="D376" s="121"/>
      <c r="E376" s="121"/>
      <c r="F376" s="121"/>
      <c r="G376" s="123"/>
      <c r="H376" s="122"/>
      <c r="I376" s="121"/>
      <c r="J376" s="121"/>
      <c r="K376" s="121"/>
      <c r="L376" s="117"/>
    </row>
    <row r="377" spans="3:12">
      <c r="C377" s="103"/>
      <c r="D377" s="103"/>
      <c r="E377" s="103"/>
      <c r="F377" s="103"/>
      <c r="G377" s="125"/>
      <c r="H377" s="124"/>
      <c r="I377" s="103"/>
      <c r="J377" s="103"/>
      <c r="L377" s="117"/>
    </row>
    <row r="378" spans="3:12">
      <c r="C378" s="117"/>
      <c r="D378" s="117"/>
      <c r="E378" s="117"/>
      <c r="F378" s="117"/>
      <c r="G378" s="127"/>
      <c r="H378" s="126"/>
      <c r="I378" s="117"/>
      <c r="J378" s="117"/>
      <c r="K378" s="117"/>
      <c r="L378" s="117"/>
    </row>
    <row r="379" spans="3:12">
      <c r="H379" s="115"/>
      <c r="I379"/>
      <c r="K379"/>
    </row>
    <row r="380" spans="3:12">
      <c r="C380" s="117"/>
      <c r="D380" s="117"/>
      <c r="E380" s="117"/>
      <c r="F380" s="117"/>
      <c r="G380" s="127"/>
      <c r="H380" s="126"/>
      <c r="I380" s="117"/>
      <c r="J380" s="117"/>
      <c r="K380" s="117"/>
      <c r="L380" s="117"/>
    </row>
    <row r="381" spans="3:12">
      <c r="C381" s="103"/>
      <c r="D381" s="103"/>
      <c r="E381" s="103"/>
      <c r="F381" s="103"/>
      <c r="G381" s="125"/>
      <c r="H381" s="124"/>
      <c r="I381" s="103"/>
      <c r="J381" s="103"/>
      <c r="L381" s="117"/>
    </row>
    <row r="382" spans="3:12">
      <c r="C382" s="103"/>
      <c r="D382" s="103"/>
      <c r="E382" s="103"/>
      <c r="F382" s="103"/>
      <c r="G382" s="125"/>
      <c r="H382" s="124"/>
      <c r="I382" s="103"/>
      <c r="J382" s="103"/>
      <c r="L382" s="117"/>
    </row>
    <row r="383" spans="3:12">
      <c r="C383" s="118"/>
      <c r="D383" s="118"/>
      <c r="E383" s="118"/>
      <c r="F383" s="118"/>
      <c r="G383" s="119"/>
      <c r="H383" s="120"/>
      <c r="I383" s="119"/>
      <c r="J383" s="118"/>
      <c r="K383" s="118"/>
      <c r="L383" s="117"/>
    </row>
    <row r="384" spans="3:12">
      <c r="C384" s="121"/>
      <c r="D384" s="121"/>
      <c r="E384" s="121"/>
      <c r="F384" s="121"/>
      <c r="G384" s="123"/>
      <c r="H384" s="122"/>
      <c r="I384" s="121"/>
      <c r="J384" s="121"/>
      <c r="K384" s="121"/>
      <c r="L384" s="117"/>
    </row>
    <row r="385" spans="3:12">
      <c r="H385" s="115"/>
      <c r="I385"/>
      <c r="K385"/>
    </row>
    <row r="386" spans="3:12">
      <c r="H386" s="115"/>
      <c r="I386"/>
      <c r="K386"/>
    </row>
    <row r="387" spans="3:12">
      <c r="C387" s="121"/>
      <c r="D387" s="121"/>
      <c r="E387" s="121"/>
      <c r="F387" s="121"/>
      <c r="G387" s="123"/>
      <c r="H387" s="122"/>
      <c r="I387" s="121"/>
      <c r="J387" s="121"/>
      <c r="K387" s="121"/>
      <c r="L387" s="117"/>
    </row>
    <row r="388" spans="3:12">
      <c r="C388" s="103"/>
      <c r="D388" s="103"/>
      <c r="E388" s="103"/>
      <c r="F388" s="103"/>
      <c r="G388" s="125"/>
      <c r="H388" s="124"/>
      <c r="I388" s="103"/>
      <c r="J388" s="103"/>
      <c r="L388" s="117"/>
    </row>
    <row r="389" spans="3:12">
      <c r="C389" s="103"/>
      <c r="D389" s="103"/>
      <c r="E389" s="103"/>
      <c r="F389" s="103"/>
      <c r="G389" s="125"/>
      <c r="H389" s="124"/>
      <c r="I389" s="103"/>
      <c r="J389" s="103"/>
      <c r="L389" s="117"/>
    </row>
    <row r="390" spans="3:12">
      <c r="H390" s="115"/>
      <c r="I390"/>
      <c r="K390"/>
    </row>
    <row r="391" spans="3:12">
      <c r="C391" s="117"/>
      <c r="D391" s="117"/>
      <c r="E391" s="117"/>
      <c r="F391" s="117"/>
      <c r="G391" s="127"/>
      <c r="H391" s="126"/>
      <c r="I391" s="117"/>
      <c r="J391" s="117"/>
      <c r="K391" s="117"/>
      <c r="L391" s="117"/>
    </row>
    <row r="392" spans="3:12">
      <c r="C392" s="117"/>
      <c r="D392" s="117"/>
      <c r="E392" s="117"/>
      <c r="F392" s="117"/>
      <c r="G392" s="127"/>
      <c r="H392" s="126"/>
      <c r="I392" s="117"/>
      <c r="J392" s="117"/>
      <c r="K392" s="117"/>
      <c r="L392" s="117"/>
    </row>
    <row r="393" spans="3:12">
      <c r="C393" s="117"/>
      <c r="D393" s="117"/>
      <c r="E393" s="117"/>
      <c r="F393" s="117"/>
      <c r="G393" s="127"/>
      <c r="H393" s="126"/>
      <c r="I393" s="117"/>
      <c r="J393" s="117"/>
      <c r="K393" s="117"/>
      <c r="L393" s="117"/>
    </row>
    <row r="394" spans="3:12">
      <c r="C394" s="117"/>
      <c r="D394" s="117"/>
      <c r="E394" s="117"/>
      <c r="F394" s="117"/>
      <c r="G394" s="127"/>
      <c r="H394" s="126"/>
      <c r="I394" s="117"/>
      <c r="J394" s="117"/>
      <c r="K394" s="117"/>
      <c r="L394" s="117"/>
    </row>
    <row r="395" spans="3:12">
      <c r="C395" s="121"/>
      <c r="D395" s="121"/>
      <c r="E395" s="121"/>
      <c r="F395" s="121"/>
      <c r="G395" s="123"/>
      <c r="H395" s="122"/>
      <c r="I395" s="121"/>
      <c r="J395" s="121"/>
      <c r="K395" s="121"/>
      <c r="L395" s="117"/>
    </row>
    <row r="396" spans="3:12">
      <c r="C396" s="118"/>
      <c r="D396" s="118"/>
      <c r="E396" s="118"/>
      <c r="F396" s="118"/>
      <c r="G396" s="119"/>
      <c r="H396" s="120"/>
      <c r="I396" s="119"/>
      <c r="J396" s="118"/>
      <c r="K396" s="118"/>
      <c r="L396" s="117"/>
    </row>
    <row r="397" spans="3:12">
      <c r="C397" s="121"/>
      <c r="D397" s="121"/>
      <c r="E397" s="121"/>
      <c r="F397" s="121"/>
      <c r="G397" s="123"/>
      <c r="H397" s="122"/>
      <c r="I397" s="121"/>
      <c r="J397" s="121"/>
      <c r="K397" s="121"/>
      <c r="L397" s="117"/>
    </row>
    <row r="398" spans="3:12">
      <c r="C398" s="117"/>
      <c r="D398" s="117"/>
      <c r="E398" s="117"/>
      <c r="F398" s="117"/>
      <c r="G398" s="127"/>
      <c r="H398" s="126"/>
      <c r="I398" s="117"/>
      <c r="J398" s="117"/>
      <c r="K398" s="117"/>
      <c r="L398" s="117"/>
    </row>
    <row r="399" spans="3:12">
      <c r="C399" s="103"/>
      <c r="D399" s="103"/>
      <c r="E399" s="103"/>
      <c r="F399" s="103"/>
      <c r="G399" s="125"/>
      <c r="H399" s="124"/>
      <c r="I399" s="103"/>
      <c r="J399" s="103"/>
      <c r="L399" s="117"/>
    </row>
    <row r="400" spans="3:12">
      <c r="C400" s="118"/>
      <c r="D400" s="118"/>
      <c r="E400" s="118"/>
      <c r="F400" s="118"/>
      <c r="G400" s="119"/>
      <c r="H400" s="120"/>
      <c r="I400" s="119"/>
      <c r="J400" s="118"/>
      <c r="K400" s="118"/>
      <c r="L400" s="117"/>
    </row>
    <row r="401" spans="3:12">
      <c r="C401" s="121"/>
      <c r="D401" s="121"/>
      <c r="E401" s="121"/>
      <c r="F401" s="121"/>
      <c r="G401" s="123"/>
      <c r="H401" s="122"/>
      <c r="I401" s="121"/>
      <c r="J401" s="121"/>
      <c r="K401" s="121"/>
      <c r="L401" s="117"/>
    </row>
    <row r="402" spans="3:12">
      <c r="C402" s="103"/>
      <c r="D402" s="103"/>
      <c r="E402" s="103"/>
      <c r="F402" s="103"/>
      <c r="G402" s="125"/>
      <c r="H402" s="124"/>
      <c r="I402" s="103"/>
      <c r="J402" s="103"/>
      <c r="L402" s="117"/>
    </row>
    <row r="403" spans="3:12">
      <c r="H403" s="115"/>
      <c r="I403"/>
      <c r="K403"/>
    </row>
    <row r="404" spans="3:12">
      <c r="C404" s="121"/>
      <c r="D404" s="121"/>
      <c r="E404" s="121"/>
      <c r="F404" s="121"/>
      <c r="G404" s="123"/>
      <c r="H404" s="122"/>
      <c r="I404" s="121"/>
      <c r="J404" s="121"/>
      <c r="K404" s="121"/>
      <c r="L404" s="117"/>
    </row>
    <row r="405" spans="3:12">
      <c r="C405" s="117"/>
      <c r="D405" s="117"/>
      <c r="E405" s="117"/>
      <c r="F405" s="117"/>
      <c r="G405" s="127"/>
      <c r="H405" s="126"/>
      <c r="I405" s="117"/>
      <c r="J405" s="117"/>
      <c r="K405" s="117"/>
      <c r="L405" s="117"/>
    </row>
    <row r="406" spans="3:12">
      <c r="C406" s="118"/>
      <c r="D406" s="118"/>
      <c r="E406" s="118"/>
      <c r="F406" s="118"/>
      <c r="G406" s="119"/>
      <c r="H406" s="120"/>
      <c r="I406" s="119"/>
      <c r="J406" s="118"/>
      <c r="K406" s="118"/>
      <c r="L406" s="117"/>
    </row>
    <row r="407" spans="3:12">
      <c r="C407" s="117"/>
      <c r="D407" s="117"/>
      <c r="E407" s="117"/>
      <c r="F407" s="117"/>
      <c r="G407" s="127"/>
      <c r="H407" s="126"/>
      <c r="I407" s="117"/>
      <c r="J407" s="117"/>
      <c r="K407" s="117"/>
      <c r="L407" s="117"/>
    </row>
    <row r="408" spans="3:12">
      <c r="C408" s="103"/>
      <c r="D408" s="103"/>
      <c r="E408" s="103"/>
      <c r="F408" s="103"/>
      <c r="G408" s="125"/>
      <c r="H408" s="124"/>
      <c r="I408" s="103"/>
      <c r="J408" s="103"/>
      <c r="L408" s="117"/>
    </row>
    <row r="409" spans="3:12">
      <c r="C409" s="117"/>
      <c r="D409" s="117"/>
      <c r="E409" s="117"/>
      <c r="F409" s="117"/>
      <c r="G409" s="127"/>
      <c r="H409" s="126"/>
      <c r="I409" s="117"/>
      <c r="J409" s="117"/>
      <c r="K409" s="117"/>
      <c r="L409" s="117"/>
    </row>
    <row r="410" spans="3:12">
      <c r="C410" s="121"/>
      <c r="D410" s="121"/>
      <c r="E410" s="121"/>
      <c r="F410" s="121"/>
      <c r="G410" s="123"/>
      <c r="H410" s="122"/>
      <c r="I410" s="121"/>
      <c r="J410" s="121"/>
      <c r="K410" s="121"/>
      <c r="L410" s="117"/>
    </row>
    <row r="411" spans="3:12">
      <c r="C411" s="118"/>
      <c r="D411" s="118"/>
      <c r="E411" s="118"/>
      <c r="F411" s="118"/>
      <c r="G411" s="119"/>
      <c r="H411" s="120"/>
      <c r="I411" s="119"/>
      <c r="J411" s="118"/>
      <c r="K411" s="118"/>
      <c r="L411" s="117"/>
    </row>
    <row r="412" spans="3:12">
      <c r="C412" s="118"/>
      <c r="D412" s="118"/>
      <c r="E412" s="118"/>
      <c r="F412" s="118"/>
      <c r="G412" s="119"/>
      <c r="H412" s="120"/>
      <c r="I412" s="119"/>
      <c r="J412" s="118"/>
      <c r="K412" s="118"/>
      <c r="L412" s="117"/>
    </row>
    <row r="413" spans="3:12">
      <c r="H413" s="115"/>
      <c r="I413"/>
      <c r="K413"/>
    </row>
    <row r="414" spans="3:12">
      <c r="C414" s="117"/>
      <c r="D414" s="117"/>
      <c r="E414" s="117"/>
      <c r="F414" s="117"/>
      <c r="G414" s="127"/>
      <c r="H414" s="126"/>
      <c r="I414" s="117"/>
      <c r="J414" s="117"/>
      <c r="K414" s="117"/>
      <c r="L414" s="117"/>
    </row>
    <row r="415" spans="3:12">
      <c r="H415" s="115"/>
      <c r="I415"/>
      <c r="K415"/>
    </row>
    <row r="416" spans="3:12">
      <c r="H416" s="115"/>
      <c r="I416"/>
      <c r="K416"/>
    </row>
    <row r="417" spans="3:12">
      <c r="H417" s="115"/>
      <c r="I417"/>
      <c r="K417"/>
    </row>
    <row r="418" spans="3:12">
      <c r="C418" s="117"/>
      <c r="D418" s="117"/>
      <c r="E418" s="117"/>
      <c r="F418" s="117"/>
      <c r="G418" s="127"/>
      <c r="H418" s="126"/>
      <c r="I418" s="117"/>
      <c r="J418" s="117"/>
      <c r="K418" s="117"/>
      <c r="L418" s="117"/>
    </row>
    <row r="419" spans="3:12">
      <c r="C419" s="121"/>
      <c r="D419" s="121"/>
      <c r="E419" s="121"/>
      <c r="F419" s="121"/>
      <c r="G419" s="123"/>
      <c r="H419" s="122"/>
      <c r="I419" s="121"/>
      <c r="J419" s="121"/>
      <c r="K419" s="121"/>
      <c r="L419" s="117"/>
    </row>
    <row r="420" spans="3:12">
      <c r="H420" s="115"/>
      <c r="I420"/>
      <c r="K420"/>
    </row>
    <row r="421" spans="3:12">
      <c r="H421" s="115"/>
      <c r="I421"/>
      <c r="K421"/>
    </row>
    <row r="422" spans="3:12">
      <c r="C422" s="118"/>
      <c r="D422" s="118"/>
      <c r="E422" s="118"/>
      <c r="F422" s="118"/>
      <c r="G422" s="119"/>
      <c r="H422" s="120"/>
      <c r="I422" s="119"/>
      <c r="J422" s="118"/>
      <c r="K422" s="118"/>
      <c r="L422" s="117"/>
    </row>
    <row r="423" spans="3:12">
      <c r="C423" s="103"/>
      <c r="D423" s="103"/>
      <c r="E423" s="103"/>
      <c r="F423" s="103"/>
      <c r="G423" s="125"/>
      <c r="H423" s="124"/>
      <c r="I423" s="103"/>
      <c r="J423" s="103"/>
      <c r="L423" s="117"/>
    </row>
    <row r="424" spans="3:12">
      <c r="C424" s="121"/>
      <c r="D424" s="121"/>
      <c r="E424" s="121"/>
      <c r="F424" s="121"/>
      <c r="G424" s="123"/>
      <c r="H424" s="122"/>
      <c r="I424" s="121"/>
      <c r="J424" s="121"/>
      <c r="K424" s="121"/>
      <c r="L424" s="117"/>
    </row>
    <row r="425" spans="3:12">
      <c r="C425" s="117"/>
      <c r="D425" s="117"/>
      <c r="E425" s="117"/>
      <c r="F425" s="117"/>
      <c r="G425" s="127"/>
      <c r="H425" s="126"/>
      <c r="I425" s="117"/>
      <c r="J425" s="117"/>
      <c r="K425" s="117"/>
      <c r="L425" s="117"/>
    </row>
    <row r="426" spans="3:12">
      <c r="C426" s="117"/>
      <c r="D426" s="117"/>
      <c r="E426" s="117"/>
      <c r="F426" s="117"/>
      <c r="G426" s="127"/>
      <c r="H426" s="126"/>
      <c r="I426" s="117"/>
      <c r="J426" s="117"/>
      <c r="K426" s="117"/>
      <c r="L426" s="117"/>
    </row>
    <row r="427" spans="3:12">
      <c r="C427" s="103"/>
      <c r="D427" s="103"/>
      <c r="E427" s="103"/>
      <c r="F427" s="103"/>
      <c r="G427" s="125"/>
      <c r="H427" s="124"/>
      <c r="I427" s="103"/>
      <c r="J427" s="103"/>
      <c r="L427" s="117"/>
    </row>
    <row r="428" spans="3:12">
      <c r="C428" s="117"/>
      <c r="D428" s="117"/>
      <c r="E428" s="117"/>
      <c r="F428" s="117"/>
      <c r="G428" s="127"/>
      <c r="H428" s="126"/>
      <c r="I428" s="117"/>
      <c r="J428" s="117"/>
      <c r="K428" s="117"/>
      <c r="L428" s="117"/>
    </row>
    <row r="429" spans="3:12">
      <c r="C429" s="117"/>
      <c r="D429" s="117"/>
      <c r="E429" s="117"/>
      <c r="F429" s="117"/>
      <c r="G429" s="127"/>
      <c r="H429" s="126"/>
      <c r="I429" s="117"/>
      <c r="J429" s="117"/>
      <c r="K429" s="117"/>
      <c r="L429" s="117"/>
    </row>
    <row r="430" spans="3:12">
      <c r="C430" s="103"/>
      <c r="D430" s="103"/>
      <c r="E430" s="103"/>
      <c r="F430" s="103"/>
      <c r="G430" s="125"/>
      <c r="H430" s="124"/>
      <c r="I430" s="103"/>
      <c r="J430" s="103"/>
      <c r="L430" s="117"/>
    </row>
    <row r="431" spans="3:12">
      <c r="H431" s="115"/>
      <c r="I431"/>
      <c r="K431"/>
    </row>
    <row r="432" spans="3:12">
      <c r="C432" s="103"/>
      <c r="D432" s="103"/>
      <c r="E432" s="103"/>
      <c r="F432" s="103"/>
      <c r="G432" s="125"/>
      <c r="H432" s="124"/>
      <c r="I432" s="103"/>
      <c r="J432" s="103"/>
      <c r="L432" s="117"/>
    </row>
    <row r="433" spans="3:12">
      <c r="C433" s="103"/>
      <c r="D433" s="103"/>
      <c r="E433" s="103"/>
      <c r="F433" s="103"/>
      <c r="G433" s="125"/>
      <c r="H433" s="124"/>
      <c r="I433" s="103"/>
      <c r="J433" s="103"/>
      <c r="L433" s="117"/>
    </row>
    <row r="434" spans="3:12">
      <c r="C434" s="103"/>
      <c r="D434" s="103"/>
      <c r="E434" s="103"/>
      <c r="F434" s="103"/>
      <c r="G434" s="125"/>
      <c r="H434" s="124"/>
      <c r="I434" s="103"/>
      <c r="J434" s="103"/>
      <c r="L434" s="117"/>
    </row>
    <row r="435" spans="3:12">
      <c r="H435" s="115"/>
      <c r="I435"/>
      <c r="K435"/>
    </row>
    <row r="436" spans="3:12">
      <c r="H436" s="115"/>
      <c r="I436"/>
      <c r="K436"/>
    </row>
    <row r="437" spans="3:12">
      <c r="H437" s="115"/>
      <c r="I437"/>
      <c r="K437"/>
    </row>
    <row r="438" spans="3:12">
      <c r="C438" s="121"/>
      <c r="D438" s="121"/>
      <c r="E438" s="121"/>
      <c r="F438" s="121"/>
      <c r="G438" s="123"/>
      <c r="H438" s="122"/>
      <c r="I438" s="121"/>
      <c r="J438" s="121"/>
      <c r="K438" s="121"/>
      <c r="L438" s="117"/>
    </row>
    <row r="439" spans="3:12">
      <c r="C439" s="118"/>
      <c r="D439" s="118"/>
      <c r="E439" s="118"/>
      <c r="F439" s="118"/>
      <c r="G439" s="119"/>
      <c r="H439" s="120"/>
      <c r="I439" s="119"/>
      <c r="J439" s="118"/>
      <c r="K439" s="118"/>
      <c r="L439" s="117"/>
    </row>
    <row r="440" spans="3:12">
      <c r="H440" s="115"/>
      <c r="I440"/>
      <c r="K440"/>
    </row>
    <row r="441" spans="3:12">
      <c r="H441" s="115"/>
      <c r="I441"/>
      <c r="K441"/>
    </row>
    <row r="442" spans="3:12">
      <c r="H442" s="115"/>
      <c r="I442"/>
      <c r="K442"/>
    </row>
    <row r="443" spans="3:12">
      <c r="H443" s="115"/>
      <c r="I443"/>
      <c r="K443"/>
    </row>
    <row r="444" spans="3:12">
      <c r="H444" s="115"/>
      <c r="I444"/>
      <c r="K444"/>
    </row>
    <row r="445" spans="3:12">
      <c r="H445" s="115"/>
      <c r="I445"/>
      <c r="K445"/>
    </row>
    <row r="446" spans="3:12">
      <c r="H446" s="115"/>
      <c r="I446"/>
      <c r="K446"/>
    </row>
    <row r="447" spans="3:12">
      <c r="H447" s="115"/>
      <c r="I447"/>
      <c r="K447"/>
    </row>
    <row r="448" spans="3:12">
      <c r="H448" s="115"/>
      <c r="I448"/>
      <c r="K448"/>
    </row>
    <row r="449" spans="8:11">
      <c r="H449" s="115"/>
      <c r="I449"/>
      <c r="K449"/>
    </row>
    <row r="450" spans="8:11">
      <c r="H450" s="115"/>
      <c r="I450"/>
      <c r="K450"/>
    </row>
    <row r="451" spans="8:11">
      <c r="H451" s="115"/>
      <c r="I451"/>
      <c r="K451"/>
    </row>
    <row r="452" spans="8:11">
      <c r="H452" s="115"/>
      <c r="I452"/>
      <c r="K452"/>
    </row>
    <row r="453" spans="8:11">
      <c r="H453" s="115"/>
      <c r="I453"/>
      <c r="K453"/>
    </row>
    <row r="454" spans="8:11">
      <c r="H454" s="115"/>
      <c r="I454"/>
      <c r="K454"/>
    </row>
    <row r="455" spans="8:11">
      <c r="H455" s="115"/>
      <c r="I455"/>
      <c r="K455"/>
    </row>
    <row r="456" spans="8:11">
      <c r="H456" s="115"/>
      <c r="I456"/>
      <c r="K456"/>
    </row>
    <row r="457" spans="8:11">
      <c r="H457" s="115"/>
      <c r="I457"/>
      <c r="K457"/>
    </row>
    <row r="458" spans="8:11">
      <c r="H458" s="115"/>
      <c r="I458"/>
      <c r="K458"/>
    </row>
    <row r="459" spans="8:11">
      <c r="H459" s="115"/>
      <c r="I459"/>
      <c r="K459"/>
    </row>
    <row r="460" spans="8:11">
      <c r="H460" s="115"/>
      <c r="I460"/>
      <c r="K460"/>
    </row>
    <row r="461" spans="8:11">
      <c r="H461" s="115"/>
      <c r="I461"/>
      <c r="K461"/>
    </row>
    <row r="462" spans="8:11">
      <c r="H462" s="115"/>
      <c r="I462"/>
      <c r="K462"/>
    </row>
    <row r="463" spans="8:11">
      <c r="H463" s="115"/>
      <c r="I463"/>
      <c r="K463"/>
    </row>
    <row r="464" spans="8:11">
      <c r="H464" s="115"/>
      <c r="I464"/>
      <c r="K464"/>
    </row>
    <row r="465" spans="8:11">
      <c r="H465" s="115"/>
      <c r="I465"/>
      <c r="K465"/>
    </row>
    <row r="466" spans="8:11">
      <c r="H466" s="115"/>
      <c r="I466"/>
      <c r="K466"/>
    </row>
    <row r="467" spans="8:11">
      <c r="H467" s="115"/>
      <c r="I467"/>
      <c r="K467"/>
    </row>
    <row r="468" spans="8:11">
      <c r="H468" s="115"/>
      <c r="I468"/>
      <c r="K468"/>
    </row>
    <row r="469" spans="8:11">
      <c r="H469" s="115"/>
      <c r="I469"/>
      <c r="K469"/>
    </row>
    <row r="470" spans="8:11">
      <c r="H470" s="115"/>
      <c r="I470"/>
      <c r="K470"/>
    </row>
    <row r="471" spans="8:11">
      <c r="H471" s="115"/>
      <c r="I471"/>
      <c r="K471"/>
    </row>
    <row r="472" spans="8:11">
      <c r="H472" s="115"/>
      <c r="I472"/>
      <c r="K472"/>
    </row>
    <row r="473" spans="8:11">
      <c r="H473" s="115"/>
      <c r="I473"/>
      <c r="K473"/>
    </row>
    <row r="474" spans="8:11">
      <c r="H474" s="115"/>
      <c r="I474"/>
      <c r="K474"/>
    </row>
    <row r="475" spans="8:11">
      <c r="H475" s="115"/>
      <c r="I475"/>
      <c r="K475"/>
    </row>
    <row r="476" spans="8:11">
      <c r="H476" s="115"/>
      <c r="I476"/>
      <c r="K476"/>
    </row>
    <row r="477" spans="8:11">
      <c r="H477" s="115"/>
      <c r="I477"/>
      <c r="K477"/>
    </row>
    <row r="478" spans="8:11">
      <c r="H478" s="115"/>
      <c r="I478"/>
      <c r="K478"/>
    </row>
    <row r="479" spans="8:11">
      <c r="H479" s="115"/>
      <c r="I479"/>
      <c r="K479"/>
    </row>
    <row r="480" spans="8:11">
      <c r="H480" s="115"/>
      <c r="I480"/>
      <c r="K480"/>
    </row>
    <row r="481" spans="8:11">
      <c r="H481" s="115"/>
      <c r="I481"/>
      <c r="K481"/>
    </row>
    <row r="482" spans="8:11">
      <c r="H482" s="115"/>
      <c r="I482"/>
      <c r="K482"/>
    </row>
    <row r="483" spans="8:11">
      <c r="H483" s="115"/>
      <c r="I483"/>
      <c r="K483"/>
    </row>
    <row r="484" spans="8:11">
      <c r="H484" s="115"/>
      <c r="I484"/>
      <c r="K484"/>
    </row>
    <row r="485" spans="8:11">
      <c r="H485" s="115"/>
      <c r="I485"/>
      <c r="K485"/>
    </row>
    <row r="486" spans="8:11">
      <c r="H486" s="115"/>
      <c r="I486"/>
      <c r="K486"/>
    </row>
    <row r="487" spans="8:11">
      <c r="H487" s="115"/>
      <c r="I487"/>
      <c r="K487"/>
    </row>
    <row r="488" spans="8:11">
      <c r="H488" s="115"/>
      <c r="I488"/>
      <c r="K488"/>
    </row>
    <row r="489" spans="8:11">
      <c r="H489" s="115"/>
      <c r="I489"/>
      <c r="K489"/>
    </row>
    <row r="490" spans="8:11">
      <c r="H490" s="115"/>
      <c r="I490"/>
      <c r="K490"/>
    </row>
    <row r="491" spans="8:11">
      <c r="H491" s="115"/>
      <c r="I491"/>
      <c r="K491"/>
    </row>
    <row r="492" spans="8:11">
      <c r="H492" s="115"/>
      <c r="I492"/>
      <c r="K492"/>
    </row>
    <row r="493" spans="8:11">
      <c r="H493" s="115"/>
      <c r="I493"/>
      <c r="K493"/>
    </row>
    <row r="494" spans="8:11">
      <c r="H494" s="115"/>
      <c r="I494"/>
      <c r="K494"/>
    </row>
    <row r="495" spans="8:11">
      <c r="H495" s="115"/>
      <c r="I495"/>
      <c r="K495"/>
    </row>
    <row r="496" spans="8:11">
      <c r="H496" s="115"/>
      <c r="I496"/>
      <c r="K496"/>
    </row>
    <row r="497" spans="8:11">
      <c r="H497" s="115"/>
      <c r="I497"/>
      <c r="K497"/>
    </row>
    <row r="498" spans="8:11">
      <c r="H498" s="115"/>
      <c r="I498"/>
      <c r="K498"/>
    </row>
    <row r="499" spans="8:11">
      <c r="H499" s="115"/>
      <c r="I499"/>
      <c r="K499"/>
    </row>
    <row r="500" spans="8:11">
      <c r="H500" s="115"/>
      <c r="I500"/>
      <c r="K500"/>
    </row>
    <row r="501" spans="8:11">
      <c r="H501" s="115"/>
      <c r="I501"/>
      <c r="K501"/>
    </row>
    <row r="502" spans="8:11">
      <c r="H502" s="115"/>
      <c r="I502"/>
      <c r="K502"/>
    </row>
    <row r="503" spans="8:11">
      <c r="H503" s="115"/>
      <c r="I503"/>
      <c r="K503"/>
    </row>
    <row r="504" spans="8:11">
      <c r="H504" s="115"/>
      <c r="I504"/>
      <c r="K504"/>
    </row>
    <row r="505" spans="8:11">
      <c r="H505" s="115"/>
      <c r="I505"/>
      <c r="K505"/>
    </row>
    <row r="506" spans="8:11">
      <c r="H506" s="115"/>
      <c r="I506"/>
      <c r="K506"/>
    </row>
    <row r="507" spans="8:11">
      <c r="H507" s="115"/>
      <c r="I507"/>
      <c r="K507"/>
    </row>
    <row r="508" spans="8:11">
      <c r="H508" s="115"/>
      <c r="I508"/>
      <c r="K508"/>
    </row>
    <row r="509" spans="8:11">
      <c r="H509" s="115"/>
      <c r="I509"/>
      <c r="K509"/>
    </row>
    <row r="510" spans="8:11">
      <c r="H510" s="115"/>
      <c r="I510"/>
      <c r="K510"/>
    </row>
    <row r="511" spans="8:11">
      <c r="H511" s="115"/>
      <c r="I511"/>
      <c r="K511"/>
    </row>
    <row r="512" spans="8:11">
      <c r="H512" s="115"/>
      <c r="I512"/>
      <c r="K512"/>
    </row>
    <row r="513" spans="8:11">
      <c r="H513" s="115"/>
      <c r="I513"/>
      <c r="K513"/>
    </row>
    <row r="514" spans="8:11">
      <c r="H514" s="115"/>
      <c r="I514"/>
      <c r="K514"/>
    </row>
    <row r="515" spans="8:11">
      <c r="H515" s="115"/>
      <c r="I515"/>
      <c r="K515"/>
    </row>
    <row r="516" spans="8:11">
      <c r="H516" s="115"/>
      <c r="I516"/>
      <c r="K516"/>
    </row>
    <row r="517" spans="8:11">
      <c r="H517" s="115"/>
      <c r="I517"/>
      <c r="K517"/>
    </row>
    <row r="518" spans="8:11">
      <c r="H518" s="115"/>
      <c r="I518"/>
      <c r="K518"/>
    </row>
    <row r="519" spans="8:11">
      <c r="H519" s="115"/>
      <c r="I519"/>
      <c r="K519"/>
    </row>
    <row r="520" spans="8:11">
      <c r="H520" s="115"/>
      <c r="I520"/>
      <c r="K520"/>
    </row>
    <row r="521" spans="8:11">
      <c r="H521" s="115"/>
      <c r="I521"/>
      <c r="K521"/>
    </row>
    <row r="522" spans="8:11">
      <c r="H522" s="115"/>
      <c r="I522"/>
      <c r="K522"/>
    </row>
    <row r="523" spans="8:11">
      <c r="H523" s="115"/>
      <c r="I523"/>
      <c r="K523"/>
    </row>
    <row r="524" spans="8:11">
      <c r="H524" s="115"/>
      <c r="I524"/>
      <c r="K524"/>
    </row>
    <row r="525" spans="8:11">
      <c r="H525" s="115"/>
      <c r="I525"/>
      <c r="K525"/>
    </row>
    <row r="526" spans="8:11">
      <c r="H526" s="115"/>
      <c r="I526"/>
      <c r="K526"/>
    </row>
    <row r="527" spans="8:11">
      <c r="H527" s="115"/>
      <c r="I527"/>
      <c r="K527"/>
    </row>
    <row r="528" spans="8:11">
      <c r="H528" s="115"/>
      <c r="I528"/>
      <c r="K528"/>
    </row>
    <row r="529" spans="7:12">
      <c r="H529" s="115"/>
      <c r="I529"/>
      <c r="K529"/>
    </row>
    <row r="530" spans="7:12">
      <c r="H530" s="115"/>
      <c r="I530"/>
      <c r="K530"/>
    </row>
    <row r="531" spans="7:12">
      <c r="H531" s="115"/>
      <c r="I531"/>
      <c r="K531"/>
    </row>
    <row r="532" spans="7:12">
      <c r="H532" s="115"/>
      <c r="I532"/>
      <c r="K532"/>
    </row>
    <row r="533" spans="7:12">
      <c r="H533" s="115"/>
      <c r="I533"/>
      <c r="K533"/>
    </row>
    <row r="534" spans="7:12">
      <c r="H534" s="115"/>
      <c r="I534"/>
      <c r="K534"/>
    </row>
    <row r="535" spans="7:12">
      <c r="H535" s="115"/>
      <c r="I535"/>
      <c r="K535"/>
    </row>
    <row r="536" spans="7:12">
      <c r="H536" s="115"/>
      <c r="I536"/>
      <c r="K536"/>
    </row>
    <row r="537" spans="7:12">
      <c r="G537" s="114"/>
      <c r="H537" s="115"/>
      <c r="K537"/>
      <c r="L537" s="116"/>
    </row>
    <row r="538" spans="7:12">
      <c r="G538" s="114"/>
      <c r="H538" s="115"/>
      <c r="K538"/>
      <c r="L538" s="116"/>
    </row>
    <row r="539" spans="7:12">
      <c r="G539" s="114"/>
      <c r="H539" s="115"/>
      <c r="K539"/>
      <c r="L539" s="116"/>
    </row>
    <row r="540" spans="7:12">
      <c r="G540" s="114"/>
      <c r="H540" s="115"/>
      <c r="K540"/>
      <c r="L540" s="116"/>
    </row>
    <row r="541" spans="7:12">
      <c r="G541" s="114"/>
      <c r="H541" s="115"/>
      <c r="K541"/>
      <c r="L541" s="116"/>
    </row>
    <row r="542" spans="7:12">
      <c r="G542" s="114"/>
      <c r="H542" s="115"/>
      <c r="K542"/>
      <c r="L542" s="116"/>
    </row>
    <row r="543" spans="7:12">
      <c r="G543" s="114"/>
      <c r="H543" s="115"/>
      <c r="K543"/>
      <c r="L543" s="116"/>
    </row>
    <row r="544" spans="7:12">
      <c r="G544" s="114"/>
      <c r="H544" s="115"/>
      <c r="K544"/>
      <c r="L544" s="116"/>
    </row>
    <row r="545" spans="7:11">
      <c r="G545" s="114"/>
      <c r="H545" s="115"/>
      <c r="K545"/>
    </row>
    <row r="546" spans="7:11">
      <c r="G546" s="114"/>
      <c r="H546" s="115"/>
      <c r="K546"/>
    </row>
    <row r="547" spans="7:11">
      <c r="G547" s="114"/>
      <c r="H547" s="115"/>
      <c r="K547"/>
    </row>
    <row r="548" spans="7:11">
      <c r="G548" s="114"/>
      <c r="H548" s="115"/>
      <c r="K548"/>
    </row>
    <row r="549" spans="7:11">
      <c r="G549" s="114"/>
      <c r="H549" s="115"/>
      <c r="K549"/>
    </row>
    <row r="550" spans="7:11">
      <c r="G550" s="114"/>
      <c r="H550" s="115"/>
      <c r="K550"/>
    </row>
    <row r="551" spans="7:11">
      <c r="G551" s="114"/>
      <c r="H551" s="115"/>
      <c r="K551"/>
    </row>
    <row r="552" spans="7:11">
      <c r="G552" s="114"/>
      <c r="H552" s="115"/>
      <c r="K552"/>
    </row>
    <row r="553" spans="7:11">
      <c r="G553" s="114"/>
      <c r="H553" s="115"/>
      <c r="K553"/>
    </row>
  </sheetData>
  <mergeCells count="2">
    <mergeCell ref="B2:K2"/>
    <mergeCell ref="B3:K3"/>
  </mergeCells>
  <phoneticPr fontId="2"/>
  <pageMargins left="0.39370078740157483" right="0.39370078740157483" top="0.98425196850393704" bottom="0.98425196850393704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610"/>
  <sheetViews>
    <sheetView workbookViewId="0">
      <pane ySplit="16" topLeftCell="A17" activePane="bottomLeft" state="frozen"/>
      <selection pane="bottomLeft"/>
    </sheetView>
  </sheetViews>
  <sheetFormatPr defaultColWidth="9" defaultRowHeight="13.2"/>
  <cols>
    <col min="1" max="1" width="2.33203125" style="101" customWidth="1"/>
    <col min="2" max="2" width="5.44140625" style="101" customWidth="1"/>
    <col min="3" max="3" width="9.33203125" style="50" customWidth="1"/>
    <col min="4" max="4" width="8.88671875" style="50" customWidth="1"/>
    <col min="5" max="5" width="7.21875" style="50" customWidth="1"/>
    <col min="6" max="6" width="8.21875" style="50" customWidth="1"/>
    <col min="7" max="8" width="9.33203125" style="50" customWidth="1"/>
    <col min="9" max="9" width="10.44140625" style="50" customWidth="1"/>
    <col min="10" max="10" width="9.33203125" style="50" customWidth="1"/>
    <col min="11" max="11" width="12" style="50" customWidth="1"/>
    <col min="12" max="12" width="9.33203125" style="50" customWidth="1"/>
    <col min="13" max="16384" width="9" style="101"/>
  </cols>
  <sheetData>
    <row r="1" spans="2:14" ht="13.8" thickBot="1"/>
    <row r="2" spans="2:14" ht="36.75" customHeight="1" thickBot="1">
      <c r="B2" s="312" t="s">
        <v>5517</v>
      </c>
      <c r="C2" s="313"/>
      <c r="D2" s="313"/>
      <c r="E2" s="313"/>
      <c r="F2" s="313"/>
      <c r="G2" s="313"/>
      <c r="H2" s="313"/>
      <c r="I2" s="313"/>
      <c r="J2" s="313"/>
      <c r="K2" s="313"/>
      <c r="L2" s="314"/>
    </row>
    <row r="4" spans="2:14" ht="17.25" customHeight="1">
      <c r="C4" s="102" t="s">
        <v>11</v>
      </c>
      <c r="D4" s="176" t="s">
        <v>5516</v>
      </c>
      <c r="E4" s="172"/>
      <c r="F4" s="172"/>
      <c r="G4" s="171" t="s">
        <v>12</v>
      </c>
      <c r="H4" s="172"/>
      <c r="I4" s="102" t="s">
        <v>65</v>
      </c>
    </row>
    <row r="5" spans="2:14" ht="17.25" customHeight="1">
      <c r="C5" s="102" t="s">
        <v>13</v>
      </c>
      <c r="D5" s="171" t="s">
        <v>70</v>
      </c>
      <c r="E5" s="172"/>
      <c r="F5" s="172"/>
      <c r="G5" s="171" t="s">
        <v>14</v>
      </c>
      <c r="H5" s="172"/>
      <c r="I5" s="102" t="s">
        <v>5515</v>
      </c>
    </row>
    <row r="6" spans="2:14" ht="17.25" customHeight="1">
      <c r="C6" s="102" t="s">
        <v>15</v>
      </c>
      <c r="D6" s="171" t="s">
        <v>69</v>
      </c>
      <c r="E6" s="172"/>
      <c r="F6" s="172"/>
      <c r="G6" s="171" t="s">
        <v>16</v>
      </c>
      <c r="H6" s="172"/>
      <c r="I6" s="102" t="s">
        <v>63</v>
      </c>
    </row>
    <row r="8" spans="2:14" ht="18.75" customHeight="1">
      <c r="C8" s="95" t="s">
        <v>62</v>
      </c>
      <c r="D8" s="93" t="s">
        <v>17</v>
      </c>
      <c r="E8" s="93" t="s">
        <v>18</v>
      </c>
      <c r="F8" s="95" t="s">
        <v>46</v>
      </c>
      <c r="G8" s="95" t="s">
        <v>61</v>
      </c>
      <c r="H8" s="94" t="s">
        <v>68</v>
      </c>
      <c r="I8" s="93" t="s">
        <v>67</v>
      </c>
      <c r="J8" s="94" t="s">
        <v>66</v>
      </c>
      <c r="K8" s="93" t="s">
        <v>20</v>
      </c>
      <c r="L8" s="93" t="s">
        <v>21</v>
      </c>
    </row>
    <row r="9" spans="2:14">
      <c r="B9" s="88"/>
      <c r="C9" s="92" t="s">
        <v>60</v>
      </c>
      <c r="D9" s="67">
        <v>24</v>
      </c>
      <c r="E9" s="67">
        <v>283</v>
      </c>
      <c r="F9" s="91">
        <v>49</v>
      </c>
      <c r="G9" s="91">
        <v>53</v>
      </c>
      <c r="H9" s="92"/>
      <c r="I9" s="67"/>
      <c r="J9" s="90"/>
      <c r="K9" s="67">
        <f>F9+G9+H9+I9</f>
        <v>102</v>
      </c>
      <c r="L9" s="89">
        <f>K9/E9*100</f>
        <v>36.042402826855124</v>
      </c>
      <c r="N9" s="68"/>
    </row>
    <row r="10" spans="2:14">
      <c r="B10" s="88"/>
      <c r="C10" s="92" t="s">
        <v>45</v>
      </c>
      <c r="D10" s="67">
        <v>10</v>
      </c>
      <c r="E10" s="67">
        <v>50</v>
      </c>
      <c r="F10" s="91">
        <v>1</v>
      </c>
      <c r="G10" s="91">
        <v>11</v>
      </c>
      <c r="H10" s="67"/>
      <c r="I10" s="67"/>
      <c r="J10" s="67"/>
      <c r="K10" s="67">
        <f>F10+G10+H10+I10</f>
        <v>12</v>
      </c>
      <c r="L10" s="89">
        <f>K10/E10*100</f>
        <v>24</v>
      </c>
      <c r="N10" s="68"/>
    </row>
    <row r="11" spans="2:14">
      <c r="B11" s="88"/>
      <c r="C11" s="92" t="s">
        <v>44</v>
      </c>
      <c r="D11" s="67">
        <v>12</v>
      </c>
      <c r="E11" s="67">
        <v>85</v>
      </c>
      <c r="F11" s="91">
        <v>1</v>
      </c>
      <c r="G11" s="91">
        <v>6</v>
      </c>
      <c r="H11" s="92"/>
      <c r="I11" s="67"/>
      <c r="J11" s="90"/>
      <c r="K11" s="67">
        <f>F11+G11+H11+I11</f>
        <v>7</v>
      </c>
      <c r="L11" s="89">
        <f>K11/E11*100</f>
        <v>8.235294117647058</v>
      </c>
    </row>
    <row r="12" spans="2:14">
      <c r="B12" s="88"/>
      <c r="C12" s="92" t="s">
        <v>59</v>
      </c>
      <c r="D12" s="67">
        <v>10</v>
      </c>
      <c r="E12" s="67">
        <v>57</v>
      </c>
      <c r="F12" s="91">
        <v>7</v>
      </c>
      <c r="G12" s="91">
        <v>13</v>
      </c>
      <c r="H12" s="92"/>
      <c r="I12" s="67"/>
      <c r="J12" s="90"/>
      <c r="K12" s="67">
        <f>F12+G12+H12+I12</f>
        <v>20</v>
      </c>
      <c r="L12" s="89">
        <f>K12/E12*100</f>
        <v>35.087719298245609</v>
      </c>
    </row>
    <row r="13" spans="2:14">
      <c r="B13" s="88"/>
      <c r="C13" s="92" t="s">
        <v>58</v>
      </c>
      <c r="D13" s="91">
        <f t="shared" ref="D13:I13" si="0">SUM(D9:D12)</f>
        <v>56</v>
      </c>
      <c r="E13" s="91">
        <f t="shared" si="0"/>
        <v>475</v>
      </c>
      <c r="F13" s="91">
        <f t="shared" si="0"/>
        <v>58</v>
      </c>
      <c r="G13" s="91">
        <f t="shared" si="0"/>
        <v>83</v>
      </c>
      <c r="H13" s="91">
        <f t="shared" si="0"/>
        <v>0</v>
      </c>
      <c r="I13" s="91">
        <f t="shared" si="0"/>
        <v>0</v>
      </c>
      <c r="J13" s="90"/>
      <c r="K13" s="67">
        <f>F13+G13+H13+I13</f>
        <v>141</v>
      </c>
      <c r="L13" s="89">
        <f>K13/E13*100</f>
        <v>29.684210526315791</v>
      </c>
    </row>
    <row r="14" spans="2:14">
      <c r="B14" s="88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2:14">
      <c r="B15" s="88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2:14">
      <c r="B16" s="86" t="s">
        <v>57</v>
      </c>
      <c r="C16" s="85" t="s">
        <v>56</v>
      </c>
      <c r="D16" s="85" t="s">
        <v>55</v>
      </c>
      <c r="E16" s="85" t="s">
        <v>54</v>
      </c>
      <c r="F16" s="85" t="s">
        <v>53</v>
      </c>
      <c r="G16" s="85" t="s">
        <v>52</v>
      </c>
      <c r="H16" s="85" t="s">
        <v>51</v>
      </c>
      <c r="I16" s="85" t="s">
        <v>50</v>
      </c>
      <c r="J16" s="85" t="s">
        <v>49</v>
      </c>
      <c r="K16" s="85" t="s">
        <v>48</v>
      </c>
      <c r="L16" s="85" t="s">
        <v>47</v>
      </c>
    </row>
    <row r="17" spans="2:12">
      <c r="B17" s="82">
        <v>1</v>
      </c>
      <c r="C17" s="82">
        <v>2018</v>
      </c>
      <c r="D17" s="82" t="s">
        <v>389</v>
      </c>
      <c r="E17" s="82" t="s">
        <v>77</v>
      </c>
      <c r="F17" s="82" t="s">
        <v>214</v>
      </c>
      <c r="G17" s="82">
        <v>698.49800000000005</v>
      </c>
      <c r="H17" s="105">
        <v>0.38452546296296292</v>
      </c>
      <c r="I17" s="82">
        <v>1261.473</v>
      </c>
      <c r="J17" s="82" t="s">
        <v>4564</v>
      </c>
      <c r="K17" s="82" t="s">
        <v>309</v>
      </c>
      <c r="L17" s="82">
        <v>1</v>
      </c>
    </row>
    <row r="18" spans="2:12">
      <c r="B18" s="84">
        <v>2</v>
      </c>
      <c r="C18" s="82">
        <v>2018</v>
      </c>
      <c r="D18" s="82" t="s">
        <v>1713</v>
      </c>
      <c r="E18" s="82" t="s">
        <v>77</v>
      </c>
      <c r="F18" s="82" t="s">
        <v>141</v>
      </c>
      <c r="G18" s="82">
        <v>706.96299999999997</v>
      </c>
      <c r="H18" s="105">
        <v>0.39002314814814815</v>
      </c>
      <c r="I18" s="82">
        <v>1258.7629999999999</v>
      </c>
      <c r="J18" s="82" t="s">
        <v>4564</v>
      </c>
      <c r="K18" s="82" t="s">
        <v>243</v>
      </c>
      <c r="L18" s="82">
        <v>1</v>
      </c>
    </row>
    <row r="19" spans="2:12">
      <c r="B19" s="82">
        <v>3</v>
      </c>
      <c r="C19" s="106">
        <v>2018</v>
      </c>
      <c r="D19" s="82" t="s">
        <v>4893</v>
      </c>
      <c r="E19" s="82" t="s">
        <v>77</v>
      </c>
      <c r="F19" s="82" t="s">
        <v>141</v>
      </c>
      <c r="G19" s="82">
        <v>699.21799999999996</v>
      </c>
      <c r="H19" s="82">
        <v>10.0146</v>
      </c>
      <c r="I19" s="82">
        <v>1161.943</v>
      </c>
      <c r="J19" s="82" t="s">
        <v>4708</v>
      </c>
      <c r="K19" s="82" t="s">
        <v>4728</v>
      </c>
      <c r="L19" s="82">
        <v>1</v>
      </c>
    </row>
    <row r="20" spans="2:12">
      <c r="B20" s="84">
        <v>4</v>
      </c>
      <c r="C20" s="82">
        <v>2018</v>
      </c>
      <c r="D20" s="82" t="s">
        <v>310</v>
      </c>
      <c r="E20" s="82" t="s">
        <v>77</v>
      </c>
      <c r="F20" s="82" t="s">
        <v>214</v>
      </c>
      <c r="G20" s="82">
        <v>689.62300000000005</v>
      </c>
      <c r="H20" s="105">
        <v>0.41431712962962958</v>
      </c>
      <c r="I20" s="82">
        <v>1155.8900000000001</v>
      </c>
      <c r="J20" s="82" t="s">
        <v>4564</v>
      </c>
      <c r="K20" s="82" t="s">
        <v>314</v>
      </c>
      <c r="L20" s="82">
        <v>1</v>
      </c>
    </row>
    <row r="21" spans="2:12">
      <c r="B21" s="82">
        <v>5</v>
      </c>
      <c r="C21" s="82">
        <v>2018</v>
      </c>
      <c r="D21" s="82" t="s">
        <v>85</v>
      </c>
      <c r="E21" s="82" t="s">
        <v>77</v>
      </c>
      <c r="F21" s="82" t="s">
        <v>78</v>
      </c>
      <c r="G21" s="82">
        <v>711.23299999999995</v>
      </c>
      <c r="H21" s="105">
        <v>0.42907407407407411</v>
      </c>
      <c r="I21" s="82">
        <v>1151.1120000000001</v>
      </c>
      <c r="J21" s="82" t="s">
        <v>4564</v>
      </c>
      <c r="K21" s="82" t="s">
        <v>83</v>
      </c>
      <c r="L21" s="82">
        <v>1</v>
      </c>
    </row>
    <row r="22" spans="2:12">
      <c r="B22" s="84">
        <v>6</v>
      </c>
      <c r="C22" s="82">
        <v>2018</v>
      </c>
      <c r="D22" s="82" t="s">
        <v>1704</v>
      </c>
      <c r="E22" s="82" t="s">
        <v>77</v>
      </c>
      <c r="F22" s="82" t="s">
        <v>141</v>
      </c>
      <c r="G22" s="82">
        <v>677.27300000000002</v>
      </c>
      <c r="H22" s="105">
        <v>0.40873842592592591</v>
      </c>
      <c r="I22" s="82">
        <v>1150.683</v>
      </c>
      <c r="J22" s="82" t="s">
        <v>4564</v>
      </c>
      <c r="K22" s="82" t="s">
        <v>417</v>
      </c>
      <c r="L22" s="82">
        <v>1</v>
      </c>
    </row>
    <row r="23" spans="2:12">
      <c r="B23" s="82">
        <v>7</v>
      </c>
      <c r="C23" s="82">
        <v>2018</v>
      </c>
      <c r="D23" s="82" t="s">
        <v>1508</v>
      </c>
      <c r="E23" s="82" t="s">
        <v>77</v>
      </c>
      <c r="F23" s="82" t="s">
        <v>89</v>
      </c>
      <c r="G23" s="82">
        <v>707.55700000000002</v>
      </c>
      <c r="H23" s="105">
        <v>0.42723379629629626</v>
      </c>
      <c r="I23" s="82">
        <v>1150.095</v>
      </c>
      <c r="J23" s="82" t="s">
        <v>4564</v>
      </c>
      <c r="K23" s="82" t="s">
        <v>272</v>
      </c>
      <c r="L23" s="82">
        <v>1</v>
      </c>
    </row>
    <row r="24" spans="2:12">
      <c r="B24" s="84">
        <v>8</v>
      </c>
      <c r="C24" s="82">
        <v>2017</v>
      </c>
      <c r="D24" s="82" t="s">
        <v>144</v>
      </c>
      <c r="E24" s="82" t="s">
        <v>99</v>
      </c>
      <c r="F24" s="82" t="s">
        <v>141</v>
      </c>
      <c r="G24" s="82">
        <v>700.91899999999998</v>
      </c>
      <c r="H24" s="105">
        <v>0.42341435185185183</v>
      </c>
      <c r="I24" s="82">
        <v>1149.5820000000001</v>
      </c>
      <c r="J24" s="82" t="s">
        <v>4564</v>
      </c>
      <c r="K24" s="82" t="s">
        <v>117</v>
      </c>
      <c r="L24" s="82">
        <v>1</v>
      </c>
    </row>
    <row r="25" spans="2:12">
      <c r="B25" s="82">
        <v>9</v>
      </c>
      <c r="C25" s="82">
        <v>2018</v>
      </c>
      <c r="D25" s="82" t="s">
        <v>233</v>
      </c>
      <c r="E25" s="82" t="s">
        <v>99</v>
      </c>
      <c r="F25" s="82" t="s">
        <v>141</v>
      </c>
      <c r="G25" s="82">
        <v>700.91899999999998</v>
      </c>
      <c r="H25" s="105">
        <v>0.42381944444444447</v>
      </c>
      <c r="I25" s="82">
        <v>1148.482</v>
      </c>
      <c r="J25" s="82" t="s">
        <v>4564</v>
      </c>
      <c r="K25" s="82" t="s">
        <v>117</v>
      </c>
      <c r="L25" s="82">
        <v>1</v>
      </c>
    </row>
    <row r="26" spans="2:12">
      <c r="B26" s="84">
        <v>10</v>
      </c>
      <c r="C26" s="82">
        <v>2017</v>
      </c>
      <c r="D26" s="82" t="s">
        <v>657</v>
      </c>
      <c r="E26" s="82" t="s">
        <v>77</v>
      </c>
      <c r="F26" s="82" t="s">
        <v>5514</v>
      </c>
      <c r="G26" s="82">
        <v>698.49800000000005</v>
      </c>
      <c r="H26" s="105">
        <v>0.42251157407407408</v>
      </c>
      <c r="I26" s="82">
        <v>1148.059</v>
      </c>
      <c r="J26" s="82" t="s">
        <v>4564</v>
      </c>
      <c r="K26" s="82" t="s">
        <v>309</v>
      </c>
      <c r="L26" s="82">
        <v>1</v>
      </c>
    </row>
    <row r="27" spans="2:12">
      <c r="B27" s="82">
        <v>11</v>
      </c>
      <c r="C27" s="82">
        <v>2017</v>
      </c>
      <c r="D27" s="82" t="s">
        <v>1756</v>
      </c>
      <c r="E27" s="82" t="s">
        <v>99</v>
      </c>
      <c r="F27" s="82" t="s">
        <v>89</v>
      </c>
      <c r="G27" s="82">
        <v>719.399</v>
      </c>
      <c r="H27" s="105">
        <v>0.43605324074074076</v>
      </c>
      <c r="I27" s="82">
        <v>1145.693</v>
      </c>
      <c r="J27" s="82" t="s">
        <v>4564</v>
      </c>
      <c r="K27" s="82" t="s">
        <v>1149</v>
      </c>
      <c r="L27" s="82">
        <v>1</v>
      </c>
    </row>
    <row r="28" spans="2:12">
      <c r="B28" s="84">
        <v>12</v>
      </c>
      <c r="C28" s="82">
        <v>2017</v>
      </c>
      <c r="D28" s="82" t="s">
        <v>2792</v>
      </c>
      <c r="E28" s="82" t="s">
        <v>77</v>
      </c>
      <c r="F28" s="82" t="s">
        <v>89</v>
      </c>
      <c r="G28" s="82">
        <v>675.39700000000005</v>
      </c>
      <c r="H28" s="105">
        <v>0.40950231481481486</v>
      </c>
      <c r="I28" s="82">
        <v>1145.356</v>
      </c>
      <c r="J28" s="82" t="s">
        <v>4564</v>
      </c>
      <c r="K28" s="82" t="s">
        <v>450</v>
      </c>
      <c r="L28" s="82">
        <v>1</v>
      </c>
    </row>
    <row r="29" spans="2:12">
      <c r="B29" s="82">
        <v>13</v>
      </c>
      <c r="C29" s="82">
        <v>2018</v>
      </c>
      <c r="D29" s="82" t="s">
        <v>2410</v>
      </c>
      <c r="E29" s="82" t="s">
        <v>99</v>
      </c>
      <c r="F29" s="82" t="s">
        <v>89</v>
      </c>
      <c r="G29" s="82">
        <v>675.39700000000005</v>
      </c>
      <c r="H29" s="105">
        <v>0.40958333333333335</v>
      </c>
      <c r="I29" s="82">
        <v>1145.1279999999999</v>
      </c>
      <c r="J29" s="82" t="s">
        <v>4564</v>
      </c>
      <c r="K29" s="82" t="s">
        <v>450</v>
      </c>
      <c r="L29" s="82">
        <v>1</v>
      </c>
    </row>
    <row r="30" spans="2:12">
      <c r="B30" s="84">
        <v>14</v>
      </c>
      <c r="C30" s="82">
        <v>2017</v>
      </c>
      <c r="D30" s="82" t="s">
        <v>946</v>
      </c>
      <c r="E30" s="82" t="s">
        <v>99</v>
      </c>
      <c r="F30" s="82" t="s">
        <v>89</v>
      </c>
      <c r="G30" s="82">
        <v>677.27300000000002</v>
      </c>
      <c r="H30" s="105">
        <v>0.41187499999999999</v>
      </c>
      <c r="I30" s="82">
        <v>1141.92</v>
      </c>
      <c r="J30" s="82" t="s">
        <v>4564</v>
      </c>
      <c r="K30" s="82" t="s">
        <v>417</v>
      </c>
      <c r="L30" s="82">
        <v>1</v>
      </c>
    </row>
    <row r="31" spans="2:12">
      <c r="B31" s="82">
        <v>15</v>
      </c>
      <c r="C31" s="82">
        <v>2018</v>
      </c>
      <c r="D31" s="82" t="s">
        <v>1876</v>
      </c>
      <c r="E31" s="82" t="s">
        <v>99</v>
      </c>
      <c r="F31" s="82" t="s">
        <v>78</v>
      </c>
      <c r="G31" s="82">
        <v>696.32799999999997</v>
      </c>
      <c r="H31" s="105">
        <v>0.42398148148148151</v>
      </c>
      <c r="I31" s="82">
        <v>1140.5239999999999</v>
      </c>
      <c r="J31" s="82" t="s">
        <v>4564</v>
      </c>
      <c r="K31" s="82" t="s">
        <v>134</v>
      </c>
      <c r="L31" s="82">
        <v>1</v>
      </c>
    </row>
    <row r="32" spans="2:12">
      <c r="B32" s="84">
        <v>16</v>
      </c>
      <c r="C32" s="82">
        <v>2018</v>
      </c>
      <c r="D32" s="82" t="s">
        <v>2649</v>
      </c>
      <c r="E32" s="82" t="s">
        <v>77</v>
      </c>
      <c r="F32" s="82" t="s">
        <v>89</v>
      </c>
      <c r="G32" s="82">
        <v>706.96299999999997</v>
      </c>
      <c r="H32" s="105">
        <v>0.4307407407407407</v>
      </c>
      <c r="I32" s="82">
        <v>1139.7729999999999</v>
      </c>
      <c r="J32" s="82" t="s">
        <v>4564</v>
      </c>
      <c r="K32" s="82" t="s">
        <v>243</v>
      </c>
      <c r="L32" s="82">
        <v>1</v>
      </c>
    </row>
    <row r="33" spans="2:12">
      <c r="B33" s="82">
        <v>17</v>
      </c>
      <c r="C33" s="82">
        <v>2018</v>
      </c>
      <c r="D33" s="82" t="s">
        <v>1251</v>
      </c>
      <c r="E33" s="82" t="s">
        <v>99</v>
      </c>
      <c r="F33" s="82" t="s">
        <v>89</v>
      </c>
      <c r="G33" s="82">
        <v>689.62300000000005</v>
      </c>
      <c r="H33" s="105">
        <v>0.42077546296296298</v>
      </c>
      <c r="I33" s="82">
        <v>1138.1489999999999</v>
      </c>
      <c r="J33" s="82" t="s">
        <v>4564</v>
      </c>
      <c r="K33" s="82" t="s">
        <v>314</v>
      </c>
      <c r="L33" s="82">
        <v>1</v>
      </c>
    </row>
    <row r="34" spans="2:12">
      <c r="B34" s="84">
        <v>18</v>
      </c>
      <c r="C34" s="82">
        <v>2018</v>
      </c>
      <c r="D34" s="82" t="s">
        <v>4903</v>
      </c>
      <c r="E34" s="82" t="s">
        <v>77</v>
      </c>
      <c r="F34" s="82" t="s">
        <v>89</v>
      </c>
      <c r="G34" s="82">
        <v>687.36800000000005</v>
      </c>
      <c r="H34" s="82">
        <v>10.0411</v>
      </c>
      <c r="I34" s="82">
        <v>1137.681</v>
      </c>
      <c r="J34" s="82" t="s">
        <v>4708</v>
      </c>
      <c r="K34" s="82" t="s">
        <v>4721</v>
      </c>
      <c r="L34" s="82">
        <v>1</v>
      </c>
    </row>
    <row r="35" spans="2:12">
      <c r="B35" s="82">
        <v>19</v>
      </c>
      <c r="C35" s="82">
        <v>2018</v>
      </c>
      <c r="D35" s="82" t="s">
        <v>288</v>
      </c>
      <c r="E35" s="82" t="s">
        <v>77</v>
      </c>
      <c r="F35" s="82" t="s">
        <v>141</v>
      </c>
      <c r="G35" s="82">
        <v>696.32799999999997</v>
      </c>
      <c r="H35" s="105">
        <v>0.42834490740740744</v>
      </c>
      <c r="I35" s="82">
        <v>1128.9069999999999</v>
      </c>
      <c r="J35" s="82" t="s">
        <v>4564</v>
      </c>
      <c r="K35" s="82" t="s">
        <v>134</v>
      </c>
      <c r="L35" s="82">
        <v>1</v>
      </c>
    </row>
    <row r="36" spans="2:12">
      <c r="B36" s="84">
        <v>20</v>
      </c>
      <c r="C36" s="82">
        <v>2017</v>
      </c>
      <c r="D36" s="82" t="s">
        <v>1653</v>
      </c>
      <c r="E36" s="82" t="s">
        <v>99</v>
      </c>
      <c r="F36" s="82" t="s">
        <v>141</v>
      </c>
      <c r="G36" s="82">
        <v>675.39700000000005</v>
      </c>
      <c r="H36" s="105">
        <v>0.4195949074074074</v>
      </c>
      <c r="I36" s="82">
        <v>1117.807</v>
      </c>
      <c r="J36" s="82" t="s">
        <v>4564</v>
      </c>
      <c r="K36" s="82" t="s">
        <v>450</v>
      </c>
      <c r="L36" s="82">
        <v>1</v>
      </c>
    </row>
    <row r="37" spans="2:12">
      <c r="B37" s="82">
        <v>21</v>
      </c>
      <c r="C37" s="82">
        <v>2018</v>
      </c>
      <c r="D37" s="82" t="s">
        <v>1524</v>
      </c>
      <c r="E37" s="82" t="s">
        <v>99</v>
      </c>
      <c r="F37" s="82" t="s">
        <v>141</v>
      </c>
      <c r="G37" s="82">
        <v>677.27300000000002</v>
      </c>
      <c r="H37" s="105">
        <v>0.42148148148148151</v>
      </c>
      <c r="I37" s="82">
        <v>1115.894</v>
      </c>
      <c r="J37" s="82" t="s">
        <v>4564</v>
      </c>
      <c r="K37" s="82" t="s">
        <v>417</v>
      </c>
      <c r="L37" s="82">
        <v>1</v>
      </c>
    </row>
    <row r="38" spans="2:12">
      <c r="B38" s="84">
        <v>22</v>
      </c>
      <c r="C38" s="82">
        <v>2018</v>
      </c>
      <c r="D38" s="82" t="s">
        <v>1801</v>
      </c>
      <c r="E38" s="82" t="s">
        <v>99</v>
      </c>
      <c r="F38" s="82" t="s">
        <v>89</v>
      </c>
      <c r="G38" s="82">
        <v>675.39700000000005</v>
      </c>
      <c r="H38" s="105">
        <v>0.42167824074074073</v>
      </c>
      <c r="I38" s="82">
        <v>1112.2840000000001</v>
      </c>
      <c r="J38" s="82" t="s">
        <v>4564</v>
      </c>
      <c r="K38" s="82" t="s">
        <v>450</v>
      </c>
      <c r="L38" s="82">
        <v>1</v>
      </c>
    </row>
    <row r="39" spans="2:12">
      <c r="B39" s="82">
        <v>23</v>
      </c>
      <c r="C39" s="82">
        <v>2017</v>
      </c>
      <c r="D39" s="82" t="s">
        <v>1804</v>
      </c>
      <c r="E39" s="82" t="s">
        <v>99</v>
      </c>
      <c r="F39" s="82" t="s">
        <v>141</v>
      </c>
      <c r="G39" s="82">
        <v>675.39700000000005</v>
      </c>
      <c r="H39" s="105">
        <v>0.42224537037037035</v>
      </c>
      <c r="I39" s="82">
        <v>1110.79</v>
      </c>
      <c r="J39" s="82" t="s">
        <v>4564</v>
      </c>
      <c r="K39" s="82" t="s">
        <v>450</v>
      </c>
      <c r="L39" s="82">
        <v>1</v>
      </c>
    </row>
    <row r="40" spans="2:12">
      <c r="B40" s="84">
        <v>24</v>
      </c>
      <c r="C40" s="82">
        <v>2018</v>
      </c>
      <c r="D40" s="82" t="s">
        <v>4862</v>
      </c>
      <c r="E40" s="82" t="s">
        <v>77</v>
      </c>
      <c r="F40" s="82" t="s">
        <v>89</v>
      </c>
      <c r="G40" s="82">
        <v>686.01400000000001</v>
      </c>
      <c r="H40" s="82">
        <v>10.1754</v>
      </c>
      <c r="I40" s="82">
        <v>1110.2339999999999</v>
      </c>
      <c r="J40" s="82" t="s">
        <v>4708</v>
      </c>
      <c r="K40" s="82" t="s">
        <v>4717</v>
      </c>
      <c r="L40" s="82">
        <v>1</v>
      </c>
    </row>
    <row r="41" spans="2:12">
      <c r="B41" s="82">
        <v>25</v>
      </c>
      <c r="C41" s="82">
        <v>2018</v>
      </c>
      <c r="D41" s="82" t="s">
        <v>4898</v>
      </c>
      <c r="E41" s="82" t="s">
        <v>99</v>
      </c>
      <c r="F41" s="82" t="s">
        <v>218</v>
      </c>
      <c r="G41" s="82">
        <v>687.23599999999999</v>
      </c>
      <c r="H41" s="82">
        <v>10.190200000000001</v>
      </c>
      <c r="I41" s="82">
        <v>1110.1759999999999</v>
      </c>
      <c r="J41" s="82" t="s">
        <v>4708</v>
      </c>
      <c r="K41" s="82" t="s">
        <v>4835</v>
      </c>
      <c r="L41" s="82">
        <v>1</v>
      </c>
    </row>
    <row r="42" spans="2:12">
      <c r="B42" s="84">
        <v>26</v>
      </c>
      <c r="C42" s="82">
        <v>2018</v>
      </c>
      <c r="D42" s="82" t="s">
        <v>2014</v>
      </c>
      <c r="E42" s="82" t="s">
        <v>99</v>
      </c>
      <c r="F42" s="82" t="s">
        <v>89</v>
      </c>
      <c r="G42" s="82">
        <v>698.49800000000005</v>
      </c>
      <c r="H42" s="105">
        <v>0.43793981481481481</v>
      </c>
      <c r="I42" s="82">
        <v>1107.614</v>
      </c>
      <c r="J42" s="82" t="s">
        <v>4564</v>
      </c>
      <c r="K42" s="82" t="s">
        <v>309</v>
      </c>
      <c r="L42" s="82">
        <v>1</v>
      </c>
    </row>
    <row r="43" spans="2:12">
      <c r="B43" s="82">
        <v>27</v>
      </c>
      <c r="C43" s="82">
        <v>2018</v>
      </c>
      <c r="D43" s="82" t="s">
        <v>2257</v>
      </c>
      <c r="E43" s="82" t="s">
        <v>77</v>
      </c>
      <c r="F43" s="82" t="s">
        <v>141</v>
      </c>
      <c r="G43" s="82">
        <v>689.62300000000005</v>
      </c>
      <c r="H43" s="105">
        <v>0.43516203703703704</v>
      </c>
      <c r="I43" s="82">
        <v>1100.521</v>
      </c>
      <c r="J43" s="82" t="s">
        <v>4564</v>
      </c>
      <c r="K43" s="82" t="s">
        <v>314</v>
      </c>
      <c r="L43" s="82">
        <v>1</v>
      </c>
    </row>
    <row r="44" spans="2:12">
      <c r="B44" s="84">
        <v>28</v>
      </c>
      <c r="C44" s="82">
        <v>2018</v>
      </c>
      <c r="D44" s="82" t="s">
        <v>2317</v>
      </c>
      <c r="E44" s="82" t="s">
        <v>99</v>
      </c>
      <c r="F44" s="82" t="s">
        <v>214</v>
      </c>
      <c r="G44" s="82">
        <v>697.81600000000003</v>
      </c>
      <c r="H44" s="105">
        <v>0.44065972222222222</v>
      </c>
      <c r="I44" s="82">
        <v>1099.702</v>
      </c>
      <c r="J44" s="82" t="s">
        <v>4564</v>
      </c>
      <c r="K44" s="82" t="s">
        <v>301</v>
      </c>
      <c r="L44" s="82">
        <v>1</v>
      </c>
    </row>
    <row r="45" spans="2:12">
      <c r="B45" s="82">
        <v>29</v>
      </c>
      <c r="C45" s="82">
        <v>2017</v>
      </c>
      <c r="D45" s="82" t="s">
        <v>1686</v>
      </c>
      <c r="E45" s="82" t="s">
        <v>99</v>
      </c>
      <c r="F45" s="82" t="s">
        <v>141</v>
      </c>
      <c r="G45" s="82">
        <v>698.20399999999995</v>
      </c>
      <c r="H45" s="105">
        <v>0.44621527777777775</v>
      </c>
      <c r="I45" s="82">
        <v>1086.614</v>
      </c>
      <c r="J45" s="82" t="s">
        <v>4564</v>
      </c>
      <c r="K45" s="82" t="s">
        <v>835</v>
      </c>
      <c r="L45" s="82">
        <v>1</v>
      </c>
    </row>
    <row r="46" spans="2:12">
      <c r="B46" s="84">
        <v>30</v>
      </c>
      <c r="C46" s="82">
        <v>2017</v>
      </c>
      <c r="D46" s="82" t="s">
        <v>2383</v>
      </c>
      <c r="E46" s="82" t="s">
        <v>99</v>
      </c>
      <c r="F46" s="82" t="s">
        <v>775</v>
      </c>
      <c r="G46" s="82">
        <v>677.27300000000002</v>
      </c>
      <c r="H46" s="105">
        <v>0.43375000000000002</v>
      </c>
      <c r="I46" s="82">
        <v>1084.33</v>
      </c>
      <c r="J46" s="82" t="s">
        <v>4564</v>
      </c>
      <c r="K46" s="82" t="s">
        <v>417</v>
      </c>
      <c r="L46" s="82">
        <v>1</v>
      </c>
    </row>
    <row r="47" spans="2:12">
      <c r="B47" s="82">
        <v>31</v>
      </c>
      <c r="C47" s="82">
        <v>2018</v>
      </c>
      <c r="D47" s="82" t="s">
        <v>2081</v>
      </c>
      <c r="E47" s="82" t="s">
        <v>99</v>
      </c>
      <c r="F47" s="82" t="s">
        <v>141</v>
      </c>
      <c r="G47" s="82">
        <v>675.39700000000005</v>
      </c>
      <c r="H47" s="105">
        <v>0.43699074074074074</v>
      </c>
      <c r="I47" s="82">
        <v>1073.309</v>
      </c>
      <c r="J47" s="82" t="s">
        <v>4564</v>
      </c>
      <c r="K47" s="82" t="s">
        <v>450</v>
      </c>
      <c r="L47" s="82">
        <v>1</v>
      </c>
    </row>
    <row r="48" spans="2:12">
      <c r="B48" s="84">
        <v>32</v>
      </c>
      <c r="C48" s="82">
        <v>2018</v>
      </c>
      <c r="D48" s="82" t="s">
        <v>1953</v>
      </c>
      <c r="E48" s="82" t="s">
        <v>77</v>
      </c>
      <c r="F48" s="82" t="s">
        <v>78</v>
      </c>
      <c r="G48" s="82">
        <v>689.62300000000005</v>
      </c>
      <c r="H48" s="105">
        <v>0.44891203703703703</v>
      </c>
      <c r="I48" s="82">
        <v>1066.8119999999999</v>
      </c>
      <c r="J48" s="82" t="s">
        <v>4564</v>
      </c>
      <c r="K48" s="82" t="s">
        <v>314</v>
      </c>
      <c r="L48" s="82">
        <v>1</v>
      </c>
    </row>
    <row r="49" spans="2:12">
      <c r="B49" s="82">
        <v>33</v>
      </c>
      <c r="C49" s="82">
        <v>2018</v>
      </c>
      <c r="D49" s="82" t="s">
        <v>2368</v>
      </c>
      <c r="E49" s="82" t="s">
        <v>77</v>
      </c>
      <c r="F49" s="82" t="s">
        <v>89</v>
      </c>
      <c r="G49" s="82">
        <v>689.62300000000005</v>
      </c>
      <c r="H49" s="105">
        <v>0.44894675925925925</v>
      </c>
      <c r="I49" s="82">
        <v>1066.73</v>
      </c>
      <c r="J49" s="82" t="s">
        <v>4564</v>
      </c>
      <c r="K49" s="82" t="s">
        <v>314</v>
      </c>
      <c r="L49" s="82">
        <v>1</v>
      </c>
    </row>
    <row r="50" spans="2:12">
      <c r="B50" s="84">
        <v>34</v>
      </c>
      <c r="C50" s="82">
        <v>2018</v>
      </c>
      <c r="D50" s="82" t="s">
        <v>1778</v>
      </c>
      <c r="E50" s="82" t="s">
        <v>77</v>
      </c>
      <c r="F50" s="82" t="s">
        <v>141</v>
      </c>
      <c r="G50" s="82">
        <v>698.20399999999995</v>
      </c>
      <c r="H50" s="105">
        <v>0.45864583333333336</v>
      </c>
      <c r="I50" s="82">
        <v>1057.164</v>
      </c>
      <c r="J50" s="82" t="s">
        <v>4564</v>
      </c>
      <c r="K50" s="82" t="s">
        <v>835</v>
      </c>
      <c r="L50" s="82">
        <v>1</v>
      </c>
    </row>
    <row r="51" spans="2:12">
      <c r="B51" s="82">
        <v>35</v>
      </c>
      <c r="C51" s="82">
        <v>2018</v>
      </c>
      <c r="D51" s="82" t="s">
        <v>3556</v>
      </c>
      <c r="E51" s="82" t="s">
        <v>77</v>
      </c>
      <c r="F51" s="82" t="s">
        <v>167</v>
      </c>
      <c r="G51" s="82">
        <v>719.399</v>
      </c>
      <c r="H51" s="105">
        <v>0.47369212962962964</v>
      </c>
      <c r="I51" s="82">
        <v>1054.6569999999999</v>
      </c>
      <c r="J51" s="82" t="s">
        <v>4564</v>
      </c>
      <c r="K51" s="82" t="s">
        <v>1149</v>
      </c>
      <c r="L51" s="82">
        <v>1</v>
      </c>
    </row>
    <row r="52" spans="2:12">
      <c r="B52" s="84">
        <v>36</v>
      </c>
      <c r="C52" s="82">
        <v>2018</v>
      </c>
      <c r="D52" s="82" t="s">
        <v>1723</v>
      </c>
      <c r="E52" s="82" t="s">
        <v>99</v>
      </c>
      <c r="F52" s="82" t="s">
        <v>89</v>
      </c>
      <c r="G52" s="82">
        <v>719.399</v>
      </c>
      <c r="H52" s="105">
        <v>0.47628472222222223</v>
      </c>
      <c r="I52" s="82">
        <v>1048.915</v>
      </c>
      <c r="J52" s="82" t="s">
        <v>4564</v>
      </c>
      <c r="K52" s="82" t="s">
        <v>1149</v>
      </c>
      <c r="L52" s="82">
        <v>1</v>
      </c>
    </row>
    <row r="53" spans="2:12">
      <c r="B53" s="82">
        <v>37</v>
      </c>
      <c r="C53" s="82">
        <v>2018</v>
      </c>
      <c r="D53" s="82" t="s">
        <v>4824</v>
      </c>
      <c r="E53" s="82" t="s">
        <v>77</v>
      </c>
      <c r="F53" s="82" t="s">
        <v>141</v>
      </c>
      <c r="G53" s="82">
        <v>687.36800000000005</v>
      </c>
      <c r="H53" s="82">
        <v>10.555400000000001</v>
      </c>
      <c r="I53" s="82">
        <v>1047.9760000000001</v>
      </c>
      <c r="J53" s="82" t="s">
        <v>4708</v>
      </c>
      <c r="K53" s="82" t="s">
        <v>4721</v>
      </c>
      <c r="L53" s="82">
        <v>1</v>
      </c>
    </row>
    <row r="54" spans="2:12">
      <c r="B54" s="84">
        <v>38</v>
      </c>
      <c r="C54" s="82">
        <v>2018</v>
      </c>
      <c r="D54" s="82" t="s">
        <v>5513</v>
      </c>
      <c r="E54" s="82" t="s">
        <v>99</v>
      </c>
      <c r="F54" s="82" t="s">
        <v>141</v>
      </c>
      <c r="G54" s="82">
        <v>715.05799999999999</v>
      </c>
      <c r="H54" s="82">
        <v>11.2303</v>
      </c>
      <c r="I54" s="82">
        <v>1046.8599999999999</v>
      </c>
      <c r="J54" s="82" t="s">
        <v>44</v>
      </c>
      <c r="K54" s="82" t="s">
        <v>4587</v>
      </c>
      <c r="L54" s="82">
        <v>1</v>
      </c>
    </row>
    <row r="55" spans="2:12">
      <c r="B55" s="82">
        <v>39</v>
      </c>
      <c r="C55" s="82">
        <v>2017</v>
      </c>
      <c r="D55" s="82" t="s">
        <v>2221</v>
      </c>
      <c r="E55" s="82" t="s">
        <v>99</v>
      </c>
      <c r="F55" s="82" t="s">
        <v>141</v>
      </c>
      <c r="G55" s="82">
        <v>677.27300000000002</v>
      </c>
      <c r="H55" s="105">
        <v>0.45384259259259258</v>
      </c>
      <c r="I55" s="82">
        <v>1036.325</v>
      </c>
      <c r="J55" s="82" t="s">
        <v>4564</v>
      </c>
      <c r="K55" s="82" t="s">
        <v>417</v>
      </c>
      <c r="L55" s="82">
        <v>1</v>
      </c>
    </row>
    <row r="56" spans="2:12">
      <c r="B56" s="84">
        <v>40</v>
      </c>
      <c r="C56" s="82">
        <v>2018</v>
      </c>
      <c r="D56" s="82" t="s">
        <v>5512</v>
      </c>
      <c r="E56" s="82" t="s">
        <v>77</v>
      </c>
      <c r="F56" s="82" t="s">
        <v>78</v>
      </c>
      <c r="G56" s="82">
        <v>696.44500000000005</v>
      </c>
      <c r="H56" s="82">
        <v>11.132199999999999</v>
      </c>
      <c r="I56" s="82">
        <v>1034.2739999999999</v>
      </c>
      <c r="J56" s="82" t="s">
        <v>4708</v>
      </c>
      <c r="K56" s="82" t="s">
        <v>5507</v>
      </c>
      <c r="L56" s="82">
        <v>1</v>
      </c>
    </row>
    <row r="57" spans="2:12">
      <c r="B57" s="82">
        <v>41</v>
      </c>
      <c r="C57" s="82">
        <v>2018</v>
      </c>
      <c r="D57" s="82" t="s">
        <v>1747</v>
      </c>
      <c r="E57" s="82" t="s">
        <v>99</v>
      </c>
      <c r="F57" s="82" t="s">
        <v>89</v>
      </c>
      <c r="G57" s="82">
        <v>697.81600000000003</v>
      </c>
      <c r="H57" s="105">
        <v>0.4692824074074074</v>
      </c>
      <c r="I57" s="82">
        <v>1032.6289999999999</v>
      </c>
      <c r="J57" s="82" t="s">
        <v>4564</v>
      </c>
      <c r="K57" s="82" t="s">
        <v>301</v>
      </c>
      <c r="L57" s="82">
        <v>1</v>
      </c>
    </row>
    <row r="58" spans="2:12">
      <c r="B58" s="84">
        <v>42</v>
      </c>
      <c r="C58" s="82">
        <v>2018</v>
      </c>
      <c r="D58" s="82" t="s">
        <v>1125</v>
      </c>
      <c r="E58" s="82" t="s">
        <v>99</v>
      </c>
      <c r="F58" s="82" t="s">
        <v>141</v>
      </c>
      <c r="G58" s="82">
        <v>698.20399999999995</v>
      </c>
      <c r="H58" s="105">
        <v>0.47399305555555554</v>
      </c>
      <c r="I58" s="82">
        <v>1022.934</v>
      </c>
      <c r="J58" s="82" t="s">
        <v>4564</v>
      </c>
      <c r="K58" s="82" t="s">
        <v>835</v>
      </c>
      <c r="L58" s="82">
        <v>1</v>
      </c>
    </row>
    <row r="59" spans="2:12">
      <c r="B59" s="82">
        <v>43</v>
      </c>
      <c r="C59" s="82">
        <v>2018</v>
      </c>
      <c r="D59" s="82" t="s">
        <v>4860</v>
      </c>
      <c r="E59" s="82" t="s">
        <v>99</v>
      </c>
      <c r="F59" s="82" t="s">
        <v>89</v>
      </c>
      <c r="G59" s="82">
        <v>766.92899999999997</v>
      </c>
      <c r="H59" s="82">
        <v>12.3256</v>
      </c>
      <c r="I59" s="82">
        <v>1018.588</v>
      </c>
      <c r="J59" s="82" t="s">
        <v>45</v>
      </c>
      <c r="K59" s="82" t="s">
        <v>4677</v>
      </c>
      <c r="L59" s="82">
        <v>1</v>
      </c>
    </row>
    <row r="60" spans="2:12">
      <c r="B60" s="84">
        <v>44</v>
      </c>
      <c r="C60" s="82">
        <v>2018</v>
      </c>
      <c r="D60" s="82" t="s">
        <v>3252</v>
      </c>
      <c r="E60" s="82" t="s">
        <v>99</v>
      </c>
      <c r="F60" s="82" t="s">
        <v>141</v>
      </c>
      <c r="G60" s="82">
        <v>677.27300000000002</v>
      </c>
      <c r="H60" s="105">
        <v>0.46277777777777779</v>
      </c>
      <c r="I60" s="82">
        <v>1016.316</v>
      </c>
      <c r="J60" s="82" t="s">
        <v>4564</v>
      </c>
      <c r="K60" s="82" t="s">
        <v>417</v>
      </c>
      <c r="L60" s="82">
        <v>1</v>
      </c>
    </row>
    <row r="61" spans="2:12">
      <c r="B61" s="82">
        <v>45</v>
      </c>
      <c r="C61" s="82">
        <v>2018</v>
      </c>
      <c r="D61" s="82" t="s">
        <v>679</v>
      </c>
      <c r="E61" s="82" t="s">
        <v>77</v>
      </c>
      <c r="F61" s="82" t="s">
        <v>78</v>
      </c>
      <c r="G61" s="82">
        <v>696.32799999999997</v>
      </c>
      <c r="H61" s="105">
        <v>0.47703703703703698</v>
      </c>
      <c r="I61" s="82">
        <v>1013.676</v>
      </c>
      <c r="J61" s="82" t="s">
        <v>4564</v>
      </c>
      <c r="K61" s="82" t="s">
        <v>134</v>
      </c>
      <c r="L61" s="82">
        <v>1</v>
      </c>
    </row>
    <row r="62" spans="2:12">
      <c r="B62" s="84">
        <v>46</v>
      </c>
      <c r="C62" s="82">
        <v>2018</v>
      </c>
      <c r="D62" s="82" t="s">
        <v>4544</v>
      </c>
      <c r="E62" s="82" t="s">
        <v>99</v>
      </c>
      <c r="F62" s="82" t="s">
        <v>89</v>
      </c>
      <c r="G62" s="82">
        <v>689.62300000000005</v>
      </c>
      <c r="H62" s="105">
        <v>0.47273148148148153</v>
      </c>
      <c r="I62" s="82">
        <v>1013.059</v>
      </c>
      <c r="J62" s="82" t="s">
        <v>4564</v>
      </c>
      <c r="K62" s="82" t="s">
        <v>314</v>
      </c>
      <c r="L62" s="82">
        <v>1</v>
      </c>
    </row>
    <row r="63" spans="2:12">
      <c r="B63" s="82">
        <v>47</v>
      </c>
      <c r="C63" s="82">
        <v>2017</v>
      </c>
      <c r="D63" s="82" t="s">
        <v>1053</v>
      </c>
      <c r="E63" s="82" t="s">
        <v>99</v>
      </c>
      <c r="F63" s="82" t="s">
        <v>141</v>
      </c>
      <c r="G63" s="82">
        <v>696.32799999999997</v>
      </c>
      <c r="H63" s="105">
        <v>0.47737268518518516</v>
      </c>
      <c r="I63" s="82">
        <v>1012.9640000000001</v>
      </c>
      <c r="J63" s="82" t="s">
        <v>4564</v>
      </c>
      <c r="K63" s="82" t="s">
        <v>134</v>
      </c>
      <c r="L63" s="82">
        <v>1</v>
      </c>
    </row>
    <row r="64" spans="2:12">
      <c r="B64" s="84">
        <v>48</v>
      </c>
      <c r="C64" s="82">
        <v>2018</v>
      </c>
      <c r="D64" s="82" t="s">
        <v>1691</v>
      </c>
      <c r="E64" s="82" t="s">
        <v>99</v>
      </c>
      <c r="F64" s="82" t="s">
        <v>89</v>
      </c>
      <c r="G64" s="82">
        <v>706.96299999999997</v>
      </c>
      <c r="H64" s="105">
        <v>0.49637731481481479</v>
      </c>
      <c r="I64" s="82">
        <v>989.05899999999997</v>
      </c>
      <c r="J64" s="82" t="s">
        <v>4564</v>
      </c>
      <c r="K64" s="82" t="s">
        <v>243</v>
      </c>
      <c r="L64" s="82">
        <v>1</v>
      </c>
    </row>
    <row r="65" spans="2:12">
      <c r="B65" s="82">
        <v>49</v>
      </c>
      <c r="C65" s="82">
        <v>2018</v>
      </c>
      <c r="D65" s="82" t="s">
        <v>1941</v>
      </c>
      <c r="E65" s="82" t="s">
        <v>99</v>
      </c>
      <c r="F65" s="82" t="s">
        <v>167</v>
      </c>
      <c r="G65" s="82">
        <v>675.39700000000005</v>
      </c>
      <c r="H65" s="105">
        <v>0.48016203703703703</v>
      </c>
      <c r="I65" s="82">
        <v>976.80700000000002</v>
      </c>
      <c r="J65" s="82" t="s">
        <v>4564</v>
      </c>
      <c r="K65" s="82" t="s">
        <v>450</v>
      </c>
      <c r="L65" s="82">
        <v>1</v>
      </c>
    </row>
    <row r="66" spans="2:12">
      <c r="B66" s="84">
        <v>50</v>
      </c>
      <c r="C66" s="82">
        <v>2018</v>
      </c>
      <c r="D66" s="82" t="s">
        <v>1315</v>
      </c>
      <c r="E66" s="82" t="s">
        <v>99</v>
      </c>
      <c r="F66" s="82" t="s">
        <v>89</v>
      </c>
      <c r="G66" s="82">
        <v>689.62300000000005</v>
      </c>
      <c r="H66" s="105">
        <v>0.4939236111111111</v>
      </c>
      <c r="I66" s="82">
        <v>969.59199999999998</v>
      </c>
      <c r="J66" s="82" t="s">
        <v>4564</v>
      </c>
      <c r="K66" s="82" t="s">
        <v>314</v>
      </c>
      <c r="L66" s="82">
        <v>1</v>
      </c>
    </row>
    <row r="67" spans="2:12">
      <c r="B67" s="82">
        <v>51</v>
      </c>
      <c r="C67" s="82">
        <v>2018</v>
      </c>
      <c r="D67" s="82" t="s">
        <v>1318</v>
      </c>
      <c r="E67" s="82" t="s">
        <v>77</v>
      </c>
      <c r="F67" s="82" t="s">
        <v>89</v>
      </c>
      <c r="G67" s="82">
        <v>689.62300000000005</v>
      </c>
      <c r="H67" s="105">
        <v>0.49396990740740737</v>
      </c>
      <c r="I67" s="82">
        <v>969.50300000000004</v>
      </c>
      <c r="J67" s="82" t="s">
        <v>4564</v>
      </c>
      <c r="K67" s="82" t="s">
        <v>314</v>
      </c>
      <c r="L67" s="82">
        <v>1</v>
      </c>
    </row>
    <row r="68" spans="2:12">
      <c r="B68" s="84">
        <v>52</v>
      </c>
      <c r="C68" s="82">
        <v>2017</v>
      </c>
      <c r="D68" s="82" t="s">
        <v>1196</v>
      </c>
      <c r="E68" s="82" t="s">
        <v>77</v>
      </c>
      <c r="F68" s="82" t="s">
        <v>89</v>
      </c>
      <c r="G68" s="82">
        <v>698.49800000000005</v>
      </c>
      <c r="H68" s="105">
        <v>0.50041666666666662</v>
      </c>
      <c r="I68" s="82">
        <v>969.32799999999997</v>
      </c>
      <c r="J68" s="82" t="s">
        <v>4564</v>
      </c>
      <c r="K68" s="82" t="s">
        <v>309</v>
      </c>
      <c r="L68" s="82">
        <v>1</v>
      </c>
    </row>
    <row r="69" spans="2:12">
      <c r="B69" s="82">
        <v>53</v>
      </c>
      <c r="C69" s="82">
        <v>2018</v>
      </c>
      <c r="D69" s="82" t="s">
        <v>1719</v>
      </c>
      <c r="E69" s="82" t="s">
        <v>99</v>
      </c>
      <c r="F69" s="82" t="s">
        <v>89</v>
      </c>
      <c r="G69" s="82">
        <v>719.399</v>
      </c>
      <c r="H69" s="105">
        <v>0.51797453703703711</v>
      </c>
      <c r="I69" s="82">
        <v>964.49300000000005</v>
      </c>
      <c r="J69" s="82" t="s">
        <v>4564</v>
      </c>
      <c r="K69" s="82" t="s">
        <v>1149</v>
      </c>
      <c r="L69" s="82">
        <v>1</v>
      </c>
    </row>
    <row r="70" spans="2:12">
      <c r="B70" s="84">
        <v>54</v>
      </c>
      <c r="C70" s="82">
        <v>2018</v>
      </c>
      <c r="D70" s="82" t="s">
        <v>1284</v>
      </c>
      <c r="E70" s="82" t="s">
        <v>99</v>
      </c>
      <c r="F70" s="82" t="s">
        <v>214</v>
      </c>
      <c r="G70" s="82">
        <v>698.49800000000005</v>
      </c>
      <c r="H70" s="105">
        <v>0.5060648148148148</v>
      </c>
      <c r="I70" s="82">
        <v>958.51</v>
      </c>
      <c r="J70" s="82" t="s">
        <v>4564</v>
      </c>
      <c r="K70" s="82" t="s">
        <v>309</v>
      </c>
      <c r="L70" s="82">
        <v>1</v>
      </c>
    </row>
    <row r="71" spans="2:12">
      <c r="B71" s="82">
        <v>55</v>
      </c>
      <c r="C71" s="82">
        <v>2017</v>
      </c>
      <c r="D71" s="82" t="s">
        <v>2212</v>
      </c>
      <c r="E71" s="82" t="s">
        <v>77</v>
      </c>
      <c r="F71" s="82" t="s">
        <v>89</v>
      </c>
      <c r="G71" s="82">
        <v>689.62300000000005</v>
      </c>
      <c r="H71" s="105">
        <v>0.50449074074074074</v>
      </c>
      <c r="I71" s="82">
        <v>949.28399999999999</v>
      </c>
      <c r="J71" s="82" t="s">
        <v>4564</v>
      </c>
      <c r="K71" s="82" t="s">
        <v>314</v>
      </c>
      <c r="L71" s="82">
        <v>1</v>
      </c>
    </row>
    <row r="72" spans="2:12">
      <c r="B72" s="84">
        <v>56</v>
      </c>
      <c r="C72" s="82">
        <v>2018</v>
      </c>
      <c r="D72" s="82" t="s">
        <v>934</v>
      </c>
      <c r="E72" s="82" t="s">
        <v>99</v>
      </c>
      <c r="F72" s="82" t="s">
        <v>141</v>
      </c>
      <c r="G72" s="82">
        <v>698.49800000000005</v>
      </c>
      <c r="H72" s="105">
        <v>0.51364583333333336</v>
      </c>
      <c r="I72" s="82">
        <v>944.36199999999997</v>
      </c>
      <c r="J72" s="82" t="s">
        <v>4564</v>
      </c>
      <c r="K72" s="82" t="s">
        <v>309</v>
      </c>
      <c r="L72" s="82">
        <v>1</v>
      </c>
    </row>
    <row r="73" spans="2:12">
      <c r="B73" s="82">
        <v>57</v>
      </c>
      <c r="C73" s="82">
        <v>2018</v>
      </c>
      <c r="D73" s="82" t="s">
        <v>4841</v>
      </c>
      <c r="E73" s="82" t="s">
        <v>77</v>
      </c>
      <c r="F73" s="82" t="s">
        <v>89</v>
      </c>
      <c r="G73" s="82">
        <v>766.92899999999997</v>
      </c>
      <c r="H73" s="82">
        <v>14.051500000000001</v>
      </c>
      <c r="I73" s="82">
        <v>907.33900000000006</v>
      </c>
      <c r="J73" s="82" t="s">
        <v>45</v>
      </c>
      <c r="K73" s="82" t="s">
        <v>4677</v>
      </c>
      <c r="L73" s="82">
        <v>2</v>
      </c>
    </row>
    <row r="74" spans="2:12">
      <c r="B74" s="84">
        <v>58</v>
      </c>
      <c r="C74" s="82">
        <v>2017</v>
      </c>
      <c r="D74" s="82" t="s">
        <v>1278</v>
      </c>
      <c r="E74" s="82" t="s">
        <v>99</v>
      </c>
      <c r="F74" s="82" t="s">
        <v>141</v>
      </c>
      <c r="G74" s="82">
        <v>675.39700000000005</v>
      </c>
      <c r="H74" s="105">
        <v>0.52069444444444446</v>
      </c>
      <c r="I74" s="82">
        <v>900.76900000000001</v>
      </c>
      <c r="J74" s="82" t="s">
        <v>4564</v>
      </c>
      <c r="K74" s="82" t="s">
        <v>450</v>
      </c>
      <c r="L74" s="82">
        <v>1</v>
      </c>
    </row>
    <row r="75" spans="2:12">
      <c r="B75" s="82">
        <v>59</v>
      </c>
      <c r="C75" s="82">
        <v>2018</v>
      </c>
      <c r="D75" s="82" t="s">
        <v>4881</v>
      </c>
      <c r="E75" s="82" t="s">
        <v>77</v>
      </c>
      <c r="F75" s="82" t="s">
        <v>89</v>
      </c>
      <c r="G75" s="82">
        <v>687.36800000000005</v>
      </c>
      <c r="H75" s="82">
        <v>12.5404</v>
      </c>
      <c r="I75" s="82">
        <v>887.99599999999998</v>
      </c>
      <c r="J75" s="82" t="s">
        <v>4708</v>
      </c>
      <c r="K75" s="82" t="s">
        <v>4721</v>
      </c>
      <c r="L75" s="82">
        <v>1</v>
      </c>
    </row>
    <row r="76" spans="2:12">
      <c r="B76" s="84">
        <v>60</v>
      </c>
      <c r="C76" s="82">
        <v>2018</v>
      </c>
      <c r="D76" s="82" t="s">
        <v>153</v>
      </c>
      <c r="E76" s="82" t="s">
        <v>77</v>
      </c>
      <c r="F76" s="82" t="s">
        <v>89</v>
      </c>
      <c r="G76" s="82">
        <v>710.15099999999995</v>
      </c>
      <c r="H76" s="105">
        <v>0.55885416666666665</v>
      </c>
      <c r="I76" s="82">
        <v>882.44899999999996</v>
      </c>
      <c r="J76" s="82" t="s">
        <v>4564</v>
      </c>
      <c r="K76" s="82" t="s">
        <v>93</v>
      </c>
      <c r="L76" s="82">
        <v>2</v>
      </c>
    </row>
    <row r="77" spans="2:12">
      <c r="B77" s="82">
        <v>61</v>
      </c>
      <c r="C77" s="82">
        <v>2018</v>
      </c>
      <c r="D77" s="82" t="s">
        <v>4840</v>
      </c>
      <c r="E77" s="82" t="s">
        <v>99</v>
      </c>
      <c r="F77" s="82" t="s">
        <v>89</v>
      </c>
      <c r="G77" s="82">
        <v>727.63900000000001</v>
      </c>
      <c r="H77" s="82">
        <v>13.470499999999999</v>
      </c>
      <c r="I77" s="82">
        <v>879.76499999999999</v>
      </c>
      <c r="J77" s="82" t="s">
        <v>44</v>
      </c>
      <c r="K77" s="82" t="s">
        <v>4702</v>
      </c>
      <c r="L77" s="82">
        <v>2</v>
      </c>
    </row>
    <row r="78" spans="2:12">
      <c r="B78" s="84">
        <v>62</v>
      </c>
      <c r="C78" s="82">
        <v>2018</v>
      </c>
      <c r="D78" s="82" t="s">
        <v>1401</v>
      </c>
      <c r="E78" s="82" t="s">
        <v>77</v>
      </c>
      <c r="F78" s="82" t="s">
        <v>141</v>
      </c>
      <c r="G78" s="82">
        <v>689.62300000000005</v>
      </c>
      <c r="H78" s="105">
        <v>0.55130787037037032</v>
      </c>
      <c r="I78" s="82">
        <v>868.67</v>
      </c>
      <c r="J78" s="82" t="s">
        <v>4564</v>
      </c>
      <c r="K78" s="82" t="s">
        <v>314</v>
      </c>
      <c r="L78" s="82">
        <v>2</v>
      </c>
    </row>
    <row r="79" spans="2:12">
      <c r="B79" s="82">
        <v>63</v>
      </c>
      <c r="C79" s="82">
        <v>2018</v>
      </c>
      <c r="D79" s="82" t="s">
        <v>188</v>
      </c>
      <c r="E79" s="82" t="s">
        <v>77</v>
      </c>
      <c r="F79" s="82" t="s">
        <v>141</v>
      </c>
      <c r="G79" s="82">
        <v>711.71100000000001</v>
      </c>
      <c r="H79" s="105">
        <v>0.58221064814814816</v>
      </c>
      <c r="I79" s="82">
        <v>848.90899999999999</v>
      </c>
      <c r="J79" s="82" t="s">
        <v>4564</v>
      </c>
      <c r="K79" s="82" t="s">
        <v>139</v>
      </c>
      <c r="L79" s="82">
        <v>2</v>
      </c>
    </row>
    <row r="80" spans="2:12">
      <c r="B80" s="84">
        <v>64</v>
      </c>
      <c r="C80" s="82">
        <v>2017</v>
      </c>
      <c r="D80" s="82" t="s">
        <v>1158</v>
      </c>
      <c r="E80" s="82" t="s">
        <v>99</v>
      </c>
      <c r="F80" s="82" t="s">
        <v>141</v>
      </c>
      <c r="G80" s="82">
        <v>698.43299999999999</v>
      </c>
      <c r="H80" s="105">
        <v>0.57619212962962962</v>
      </c>
      <c r="I80" s="82">
        <v>841.77300000000002</v>
      </c>
      <c r="J80" s="82" t="s">
        <v>4564</v>
      </c>
      <c r="K80" s="82" t="s">
        <v>267</v>
      </c>
      <c r="L80" s="82">
        <v>2</v>
      </c>
    </row>
    <row r="81" spans="2:12">
      <c r="B81" s="82">
        <v>65</v>
      </c>
      <c r="C81" s="82">
        <v>2017</v>
      </c>
      <c r="D81" s="82" t="s">
        <v>4808</v>
      </c>
      <c r="E81" s="82" t="s">
        <v>77</v>
      </c>
      <c r="F81" s="82" t="s">
        <v>89</v>
      </c>
      <c r="G81" s="82">
        <v>766.92899999999997</v>
      </c>
      <c r="H81" s="82">
        <v>15.2105</v>
      </c>
      <c r="I81" s="82">
        <v>832.63800000000003</v>
      </c>
      <c r="J81" s="82" t="s">
        <v>45</v>
      </c>
      <c r="K81" s="82" t="s">
        <v>4677</v>
      </c>
      <c r="L81" s="82">
        <v>2</v>
      </c>
    </row>
    <row r="82" spans="2:12">
      <c r="B82" s="84">
        <v>66</v>
      </c>
      <c r="C82" s="82">
        <v>2017</v>
      </c>
      <c r="D82" s="82" t="s">
        <v>1668</v>
      </c>
      <c r="E82" s="82" t="s">
        <v>77</v>
      </c>
      <c r="F82" s="82" t="s">
        <v>218</v>
      </c>
      <c r="G82" s="82">
        <v>689.62300000000005</v>
      </c>
      <c r="H82" s="105">
        <v>0.57517361111111109</v>
      </c>
      <c r="I82" s="82">
        <v>832.62599999999998</v>
      </c>
      <c r="J82" s="82" t="s">
        <v>4564</v>
      </c>
      <c r="K82" s="82" t="s">
        <v>314</v>
      </c>
      <c r="L82" s="82">
        <v>2</v>
      </c>
    </row>
    <row r="83" spans="2:12">
      <c r="B83" s="82">
        <v>67</v>
      </c>
      <c r="C83" s="82">
        <v>2018</v>
      </c>
      <c r="D83" s="82" t="s">
        <v>1024</v>
      </c>
      <c r="E83" s="82" t="s">
        <v>99</v>
      </c>
      <c r="F83" s="82" t="s">
        <v>89</v>
      </c>
      <c r="G83" s="82">
        <v>677.27300000000002</v>
      </c>
      <c r="H83" s="105">
        <v>0.56526620370370373</v>
      </c>
      <c r="I83" s="82">
        <v>832.048</v>
      </c>
      <c r="J83" s="82" t="s">
        <v>4564</v>
      </c>
      <c r="K83" s="82" t="s">
        <v>417</v>
      </c>
      <c r="L83" s="82">
        <v>2</v>
      </c>
    </row>
    <row r="84" spans="2:12">
      <c r="B84" s="84">
        <v>68</v>
      </c>
      <c r="C84" s="82">
        <v>2018</v>
      </c>
      <c r="D84" s="82" t="s">
        <v>676</v>
      </c>
      <c r="E84" s="82" t="s">
        <v>77</v>
      </c>
      <c r="F84" s="82" t="s">
        <v>78</v>
      </c>
      <c r="G84" s="82">
        <v>696.32799999999997</v>
      </c>
      <c r="H84" s="105">
        <v>0.58271990740740742</v>
      </c>
      <c r="I84" s="82">
        <v>829.83500000000004</v>
      </c>
      <c r="J84" s="82" t="s">
        <v>4564</v>
      </c>
      <c r="K84" s="82" t="s">
        <v>134</v>
      </c>
      <c r="L84" s="82">
        <v>2</v>
      </c>
    </row>
    <row r="85" spans="2:12">
      <c r="B85" s="82">
        <v>69</v>
      </c>
      <c r="C85" s="82">
        <v>2017</v>
      </c>
      <c r="D85" s="82" t="s">
        <v>1699</v>
      </c>
      <c r="E85" s="82" t="s">
        <v>99</v>
      </c>
      <c r="F85" s="82" t="s">
        <v>167</v>
      </c>
      <c r="G85" s="82">
        <v>696.32799999999997</v>
      </c>
      <c r="H85" s="105">
        <v>0.58543981481481489</v>
      </c>
      <c r="I85" s="82">
        <v>825.97900000000004</v>
      </c>
      <c r="J85" s="82" t="s">
        <v>4564</v>
      </c>
      <c r="K85" s="82" t="s">
        <v>134</v>
      </c>
      <c r="L85" s="82">
        <v>2</v>
      </c>
    </row>
    <row r="86" spans="2:12">
      <c r="B86" s="84">
        <v>70</v>
      </c>
      <c r="C86" s="82">
        <v>2018</v>
      </c>
      <c r="D86" s="82" t="s">
        <v>2371</v>
      </c>
      <c r="E86" s="82" t="s">
        <v>77</v>
      </c>
      <c r="F86" s="82" t="s">
        <v>260</v>
      </c>
      <c r="G86" s="82">
        <v>689.62300000000005</v>
      </c>
      <c r="H86" s="105">
        <v>0.58038194444444446</v>
      </c>
      <c r="I86" s="82">
        <v>825.154</v>
      </c>
      <c r="J86" s="82" t="s">
        <v>4564</v>
      </c>
      <c r="K86" s="82" t="s">
        <v>314</v>
      </c>
      <c r="L86" s="82">
        <v>2</v>
      </c>
    </row>
    <row r="87" spans="2:12">
      <c r="B87" s="82">
        <v>71</v>
      </c>
      <c r="C87" s="82">
        <v>2018</v>
      </c>
      <c r="D87" s="82" t="s">
        <v>2335</v>
      </c>
      <c r="E87" s="82" t="s">
        <v>77</v>
      </c>
      <c r="F87" s="82" t="s">
        <v>141</v>
      </c>
      <c r="G87" s="82">
        <v>719.399</v>
      </c>
      <c r="H87" s="105">
        <v>0.60673611111111114</v>
      </c>
      <c r="I87" s="82">
        <v>823.39300000000003</v>
      </c>
      <c r="J87" s="82" t="s">
        <v>4564</v>
      </c>
      <c r="K87" s="82" t="s">
        <v>1149</v>
      </c>
      <c r="L87" s="82">
        <v>2</v>
      </c>
    </row>
    <row r="88" spans="2:12">
      <c r="B88" s="84">
        <v>72</v>
      </c>
      <c r="C88" s="82">
        <v>2016</v>
      </c>
      <c r="D88" s="82" t="s">
        <v>1970</v>
      </c>
      <c r="E88" s="82" t="s">
        <v>99</v>
      </c>
      <c r="F88" s="82" t="s">
        <v>89</v>
      </c>
      <c r="G88" s="82">
        <v>719.399</v>
      </c>
      <c r="H88" s="105">
        <v>0.60901620370370368</v>
      </c>
      <c r="I88" s="82">
        <v>820.31100000000004</v>
      </c>
      <c r="J88" s="82" t="s">
        <v>4564</v>
      </c>
      <c r="K88" s="82" t="s">
        <v>1149</v>
      </c>
      <c r="L88" s="82">
        <v>2</v>
      </c>
    </row>
    <row r="89" spans="2:12">
      <c r="B89" s="82">
        <v>73</v>
      </c>
      <c r="C89" s="82">
        <v>2018</v>
      </c>
      <c r="D89" s="82" t="s">
        <v>4794</v>
      </c>
      <c r="E89" s="82" t="s">
        <v>99</v>
      </c>
      <c r="F89" s="82" t="s">
        <v>89</v>
      </c>
      <c r="G89" s="82">
        <v>767.40599999999995</v>
      </c>
      <c r="H89" s="82">
        <v>15.4628</v>
      </c>
      <c r="I89" s="82">
        <v>810.81200000000001</v>
      </c>
      <c r="J89" s="82" t="s">
        <v>45</v>
      </c>
      <c r="K89" s="82" t="s">
        <v>4762</v>
      </c>
      <c r="L89" s="82">
        <v>2</v>
      </c>
    </row>
    <row r="90" spans="2:12">
      <c r="B90" s="84">
        <v>74</v>
      </c>
      <c r="C90" s="82">
        <v>2018</v>
      </c>
      <c r="D90" s="82" t="s">
        <v>4799</v>
      </c>
      <c r="E90" s="82" t="s">
        <v>77</v>
      </c>
      <c r="F90" s="82" t="s">
        <v>89</v>
      </c>
      <c r="G90" s="82">
        <v>717.47299999999996</v>
      </c>
      <c r="H90" s="82">
        <v>14.4817</v>
      </c>
      <c r="I90" s="82">
        <v>807.70699999999999</v>
      </c>
      <c r="J90" s="82" t="s">
        <v>44</v>
      </c>
      <c r="K90" s="82" t="s">
        <v>4644</v>
      </c>
      <c r="L90" s="82">
        <v>2</v>
      </c>
    </row>
    <row r="91" spans="2:12">
      <c r="B91" s="82">
        <v>75</v>
      </c>
      <c r="C91" s="82">
        <v>2018</v>
      </c>
      <c r="D91" s="82" t="s">
        <v>1985</v>
      </c>
      <c r="E91" s="82" t="s">
        <v>99</v>
      </c>
      <c r="F91" s="82" t="s">
        <v>167</v>
      </c>
      <c r="G91" s="82">
        <v>700.91899999999998</v>
      </c>
      <c r="H91" s="105">
        <v>0.61060185185185178</v>
      </c>
      <c r="I91" s="82">
        <v>797.16300000000001</v>
      </c>
      <c r="J91" s="82" t="s">
        <v>4564</v>
      </c>
      <c r="K91" s="82" t="s">
        <v>117</v>
      </c>
      <c r="L91" s="82">
        <v>2</v>
      </c>
    </row>
    <row r="92" spans="2:12">
      <c r="B92" s="84">
        <v>76</v>
      </c>
      <c r="C92" s="82">
        <v>2018</v>
      </c>
      <c r="D92" s="82" t="s">
        <v>4792</v>
      </c>
      <c r="E92" s="82" t="s">
        <v>99</v>
      </c>
      <c r="F92" s="82" t="s">
        <v>260</v>
      </c>
      <c r="G92" s="82">
        <v>721.16</v>
      </c>
      <c r="H92" s="82">
        <v>15.132099999999999</v>
      </c>
      <c r="I92" s="82">
        <v>789.57600000000002</v>
      </c>
      <c r="J92" s="82" t="s">
        <v>4708</v>
      </c>
      <c r="K92" s="82" t="s">
        <v>4731</v>
      </c>
      <c r="L92" s="82">
        <v>2</v>
      </c>
    </row>
    <row r="93" spans="2:12">
      <c r="B93" s="82">
        <v>77</v>
      </c>
      <c r="C93" s="82">
        <v>2017</v>
      </c>
      <c r="D93" s="82" t="s">
        <v>1879</v>
      </c>
      <c r="E93" s="82" t="s">
        <v>99</v>
      </c>
      <c r="F93" s="82" t="s">
        <v>89</v>
      </c>
      <c r="G93" s="82">
        <v>706.96299999999997</v>
      </c>
      <c r="H93" s="105">
        <v>0.62619212962962967</v>
      </c>
      <c r="I93" s="82">
        <v>784.01900000000001</v>
      </c>
      <c r="J93" s="82" t="s">
        <v>4564</v>
      </c>
      <c r="K93" s="82" t="s">
        <v>243</v>
      </c>
      <c r="L93" s="82">
        <v>2</v>
      </c>
    </row>
    <row r="94" spans="2:12">
      <c r="B94" s="84">
        <v>78</v>
      </c>
      <c r="C94" s="82">
        <v>2017</v>
      </c>
      <c r="D94" s="82" t="s">
        <v>1798</v>
      </c>
      <c r="E94" s="82" t="s">
        <v>99</v>
      </c>
      <c r="F94" s="82" t="s">
        <v>141</v>
      </c>
      <c r="G94" s="82">
        <v>675.39700000000005</v>
      </c>
      <c r="H94" s="105">
        <v>0.60265046296296299</v>
      </c>
      <c r="I94" s="82">
        <v>778.27200000000005</v>
      </c>
      <c r="J94" s="82" t="s">
        <v>4564</v>
      </c>
      <c r="K94" s="82" t="s">
        <v>450</v>
      </c>
      <c r="L94" s="82">
        <v>2</v>
      </c>
    </row>
    <row r="95" spans="2:12">
      <c r="B95" s="82">
        <v>79</v>
      </c>
      <c r="C95" s="82">
        <v>2017</v>
      </c>
      <c r="D95" s="82" t="s">
        <v>1047</v>
      </c>
      <c r="E95" s="82" t="s">
        <v>77</v>
      </c>
      <c r="F95" s="82" t="s">
        <v>141</v>
      </c>
      <c r="G95" s="82">
        <v>696.32799999999997</v>
      </c>
      <c r="H95" s="105">
        <v>0.62613425925925925</v>
      </c>
      <c r="I95" s="82">
        <v>772.29600000000005</v>
      </c>
      <c r="J95" s="82" t="s">
        <v>4564</v>
      </c>
      <c r="K95" s="82" t="s">
        <v>134</v>
      </c>
      <c r="L95" s="82">
        <v>2</v>
      </c>
    </row>
    <row r="96" spans="2:12">
      <c r="B96" s="84">
        <v>80</v>
      </c>
      <c r="C96" s="82">
        <v>2018</v>
      </c>
      <c r="D96" s="82" t="s">
        <v>4788</v>
      </c>
      <c r="E96" s="82" t="s">
        <v>99</v>
      </c>
      <c r="F96" s="82" t="s">
        <v>89</v>
      </c>
      <c r="G96" s="82">
        <v>763.15</v>
      </c>
      <c r="H96" s="82">
        <v>16.314399999999999</v>
      </c>
      <c r="I96" s="82">
        <v>769.51099999999997</v>
      </c>
      <c r="J96" s="82" t="s">
        <v>45</v>
      </c>
      <c r="K96" s="82" t="s">
        <v>4736</v>
      </c>
      <c r="L96" s="82">
        <v>2</v>
      </c>
    </row>
    <row r="97" spans="2:12">
      <c r="B97" s="82">
        <v>81</v>
      </c>
      <c r="C97" s="82">
        <v>2018</v>
      </c>
      <c r="D97" s="82" t="s">
        <v>2404</v>
      </c>
      <c r="E97" s="82" t="s">
        <v>99</v>
      </c>
      <c r="F97" s="82" t="s">
        <v>218</v>
      </c>
      <c r="G97" s="82">
        <v>677.27300000000002</v>
      </c>
      <c r="H97" s="105">
        <v>0.61451388888888892</v>
      </c>
      <c r="I97" s="82">
        <v>765.36599999999999</v>
      </c>
      <c r="J97" s="82" t="s">
        <v>4564</v>
      </c>
      <c r="K97" s="82" t="s">
        <v>417</v>
      </c>
      <c r="L97" s="82">
        <v>2</v>
      </c>
    </row>
    <row r="98" spans="2:12">
      <c r="B98" s="84">
        <v>82</v>
      </c>
      <c r="C98" s="82">
        <v>2018</v>
      </c>
      <c r="D98" s="82" t="s">
        <v>1345</v>
      </c>
      <c r="E98" s="82" t="s">
        <v>77</v>
      </c>
      <c r="F98" s="82" t="s">
        <v>141</v>
      </c>
      <c r="G98" s="82">
        <v>689.62300000000005</v>
      </c>
      <c r="H98" s="105">
        <v>0.63607638888888884</v>
      </c>
      <c r="I98" s="82">
        <v>752.904</v>
      </c>
      <c r="J98" s="82" t="s">
        <v>4564</v>
      </c>
      <c r="K98" s="82" t="s">
        <v>314</v>
      </c>
      <c r="L98" s="82">
        <v>2</v>
      </c>
    </row>
    <row r="99" spans="2:12">
      <c r="B99" s="82">
        <v>83</v>
      </c>
      <c r="C99" s="82">
        <v>2018</v>
      </c>
      <c r="D99" s="82" t="s">
        <v>706</v>
      </c>
      <c r="E99" s="82" t="s">
        <v>77</v>
      </c>
      <c r="F99" s="82" t="s">
        <v>100</v>
      </c>
      <c r="G99" s="82">
        <v>696.32799999999997</v>
      </c>
      <c r="H99" s="105">
        <v>0.64276620370370374</v>
      </c>
      <c r="I99" s="82">
        <v>752.31200000000001</v>
      </c>
      <c r="J99" s="82" t="s">
        <v>4564</v>
      </c>
      <c r="K99" s="82" t="s">
        <v>134</v>
      </c>
      <c r="L99" s="82">
        <v>2</v>
      </c>
    </row>
    <row r="100" spans="2:12">
      <c r="B100" s="84">
        <v>84</v>
      </c>
      <c r="C100" s="82">
        <v>2018</v>
      </c>
      <c r="D100" s="82" t="s">
        <v>575</v>
      </c>
      <c r="E100" s="82" t="s">
        <v>99</v>
      </c>
      <c r="F100" s="82" t="s">
        <v>89</v>
      </c>
      <c r="G100" s="82">
        <v>706.96299999999997</v>
      </c>
      <c r="H100" s="105">
        <v>0.65350694444444446</v>
      </c>
      <c r="I100" s="82">
        <v>751.24900000000002</v>
      </c>
      <c r="J100" s="82" t="s">
        <v>4564</v>
      </c>
      <c r="K100" s="82" t="s">
        <v>243</v>
      </c>
      <c r="L100" s="82">
        <v>2</v>
      </c>
    </row>
    <row r="101" spans="2:12">
      <c r="B101" s="82">
        <v>85</v>
      </c>
      <c r="C101" s="82">
        <v>2015</v>
      </c>
      <c r="D101" s="82" t="s">
        <v>4804</v>
      </c>
      <c r="E101" s="82" t="s">
        <v>99</v>
      </c>
      <c r="F101" s="82" t="s">
        <v>89</v>
      </c>
      <c r="G101" s="82">
        <v>763.15</v>
      </c>
      <c r="H101" s="82">
        <v>16.563800000000001</v>
      </c>
      <c r="I101" s="82">
        <v>750.66399999999999</v>
      </c>
      <c r="J101" s="82" t="s">
        <v>45</v>
      </c>
      <c r="K101" s="82" t="s">
        <v>4736</v>
      </c>
      <c r="L101" s="82">
        <v>2</v>
      </c>
    </row>
    <row r="102" spans="2:12">
      <c r="B102" s="84">
        <v>86</v>
      </c>
      <c r="C102" s="82">
        <v>2017</v>
      </c>
      <c r="D102" s="82" t="s">
        <v>1115</v>
      </c>
      <c r="E102" s="82" t="s">
        <v>99</v>
      </c>
      <c r="F102" s="82" t="s">
        <v>141</v>
      </c>
      <c r="G102" s="82">
        <v>696.32799999999997</v>
      </c>
      <c r="H102" s="105">
        <v>0.64716435185185184</v>
      </c>
      <c r="I102" s="82">
        <v>747.2</v>
      </c>
      <c r="J102" s="82" t="s">
        <v>4564</v>
      </c>
      <c r="K102" s="82" t="s">
        <v>134</v>
      </c>
      <c r="L102" s="82">
        <v>2</v>
      </c>
    </row>
    <row r="103" spans="2:12">
      <c r="B103" s="82">
        <v>87</v>
      </c>
      <c r="C103" s="82">
        <v>2018</v>
      </c>
      <c r="D103" s="82" t="s">
        <v>1057</v>
      </c>
      <c r="E103" s="82" t="s">
        <v>77</v>
      </c>
      <c r="F103" s="82" t="s">
        <v>89</v>
      </c>
      <c r="G103" s="82">
        <v>698.43299999999999</v>
      </c>
      <c r="H103" s="105">
        <v>0.65101851851851855</v>
      </c>
      <c r="I103" s="82">
        <v>745.02200000000005</v>
      </c>
      <c r="J103" s="82" t="s">
        <v>4564</v>
      </c>
      <c r="K103" s="82" t="s">
        <v>267</v>
      </c>
      <c r="L103" s="82">
        <v>2</v>
      </c>
    </row>
    <row r="104" spans="2:12">
      <c r="B104" s="84">
        <v>88</v>
      </c>
      <c r="C104" s="82">
        <v>2017</v>
      </c>
      <c r="D104" s="82" t="s">
        <v>1324</v>
      </c>
      <c r="E104" s="82" t="s">
        <v>77</v>
      </c>
      <c r="F104" s="82" t="s">
        <v>89</v>
      </c>
      <c r="G104" s="82">
        <v>698.20399999999995</v>
      </c>
      <c r="H104" s="105">
        <v>0.65604166666666663</v>
      </c>
      <c r="I104" s="82">
        <v>739.07399999999996</v>
      </c>
      <c r="J104" s="82" t="s">
        <v>4564</v>
      </c>
      <c r="K104" s="82" t="s">
        <v>835</v>
      </c>
      <c r="L104" s="82">
        <v>2</v>
      </c>
    </row>
    <row r="105" spans="2:12">
      <c r="B105" s="82">
        <v>89</v>
      </c>
      <c r="C105" s="82">
        <v>2018</v>
      </c>
      <c r="D105" s="82" t="s">
        <v>915</v>
      </c>
      <c r="E105" s="82" t="s">
        <v>99</v>
      </c>
      <c r="F105" s="82" t="s">
        <v>141</v>
      </c>
      <c r="G105" s="82">
        <v>697.81600000000003</v>
      </c>
      <c r="H105" s="105">
        <v>0.66432870370370367</v>
      </c>
      <c r="I105" s="82">
        <v>729.45</v>
      </c>
      <c r="J105" s="82" t="s">
        <v>4564</v>
      </c>
      <c r="K105" s="82" t="s">
        <v>301</v>
      </c>
      <c r="L105" s="82">
        <v>2</v>
      </c>
    </row>
    <row r="106" spans="2:12">
      <c r="B106" s="84">
        <v>90</v>
      </c>
      <c r="C106" s="82">
        <v>2018</v>
      </c>
      <c r="D106" s="82" t="s">
        <v>2134</v>
      </c>
      <c r="E106" s="82" t="s">
        <v>99</v>
      </c>
      <c r="F106" s="82" t="s">
        <v>141</v>
      </c>
      <c r="G106" s="82">
        <v>689.62300000000005</v>
      </c>
      <c r="H106" s="105">
        <v>0.66005787037037034</v>
      </c>
      <c r="I106" s="82">
        <v>725.55</v>
      </c>
      <c r="J106" s="82" t="s">
        <v>4564</v>
      </c>
      <c r="K106" s="82" t="s">
        <v>314</v>
      </c>
      <c r="L106" s="82">
        <v>2</v>
      </c>
    </row>
    <row r="107" spans="2:12">
      <c r="B107" s="82">
        <v>91</v>
      </c>
      <c r="C107" s="82">
        <v>2017</v>
      </c>
      <c r="D107" s="82" t="s">
        <v>4885</v>
      </c>
      <c r="E107" s="82" t="s">
        <v>77</v>
      </c>
      <c r="F107" s="82" t="s">
        <v>89</v>
      </c>
      <c r="G107" s="82">
        <v>686.01400000000001</v>
      </c>
      <c r="H107" s="82">
        <v>15.521599999999999</v>
      </c>
      <c r="I107" s="82">
        <v>720.40099999999995</v>
      </c>
      <c r="J107" s="82" t="s">
        <v>4708</v>
      </c>
      <c r="K107" s="82" t="s">
        <v>4717</v>
      </c>
      <c r="L107" s="82">
        <v>2</v>
      </c>
    </row>
    <row r="108" spans="2:12">
      <c r="B108" s="84">
        <v>92</v>
      </c>
      <c r="C108" s="82">
        <v>2017</v>
      </c>
      <c r="D108" s="82" t="s">
        <v>1549</v>
      </c>
      <c r="E108" s="82" t="s">
        <v>99</v>
      </c>
      <c r="F108" s="82" t="s">
        <v>218</v>
      </c>
      <c r="G108" s="82">
        <v>677.27300000000002</v>
      </c>
      <c r="H108" s="105">
        <v>0.65451388888888895</v>
      </c>
      <c r="I108" s="82">
        <v>718.59199999999998</v>
      </c>
      <c r="J108" s="82" t="s">
        <v>4564</v>
      </c>
      <c r="K108" s="82" t="s">
        <v>417</v>
      </c>
      <c r="L108" s="82">
        <v>2</v>
      </c>
    </row>
    <row r="109" spans="2:12">
      <c r="B109" s="82">
        <v>93</v>
      </c>
      <c r="C109" s="82">
        <v>2018</v>
      </c>
      <c r="D109" s="82" t="s">
        <v>1716</v>
      </c>
      <c r="E109" s="82" t="s">
        <v>99</v>
      </c>
      <c r="F109" s="82" t="s">
        <v>167</v>
      </c>
      <c r="G109" s="82">
        <v>719.399</v>
      </c>
      <c r="H109" s="105">
        <v>0.6969212962962964</v>
      </c>
      <c r="I109" s="82">
        <v>716.84199999999998</v>
      </c>
      <c r="J109" s="82" t="s">
        <v>4564</v>
      </c>
      <c r="K109" s="82" t="s">
        <v>1149</v>
      </c>
      <c r="L109" s="82">
        <v>2</v>
      </c>
    </row>
    <row r="110" spans="2:12">
      <c r="B110" s="84">
        <v>94</v>
      </c>
      <c r="C110" s="82">
        <v>2018</v>
      </c>
      <c r="D110" s="82" t="s">
        <v>4664</v>
      </c>
      <c r="E110" s="82" t="s">
        <v>99</v>
      </c>
      <c r="F110" s="82" t="s">
        <v>141</v>
      </c>
      <c r="G110" s="82">
        <v>715.05799999999999</v>
      </c>
      <c r="H110" s="82">
        <v>16.5154</v>
      </c>
      <c r="I110" s="82">
        <v>706.64800000000002</v>
      </c>
      <c r="J110" s="82" t="s">
        <v>44</v>
      </c>
      <c r="K110" s="82" t="s">
        <v>4587</v>
      </c>
      <c r="L110" s="82">
        <v>2</v>
      </c>
    </row>
    <row r="111" spans="2:12">
      <c r="B111" s="82">
        <v>95</v>
      </c>
      <c r="C111" s="82">
        <v>2017</v>
      </c>
      <c r="D111" s="82" t="s">
        <v>1558</v>
      </c>
      <c r="E111" s="82" t="s">
        <v>99</v>
      </c>
      <c r="F111" s="82" t="s">
        <v>141</v>
      </c>
      <c r="G111" s="82">
        <v>677.27300000000002</v>
      </c>
      <c r="H111" s="105">
        <v>0.67266203703703698</v>
      </c>
      <c r="I111" s="82">
        <v>699.20399999999995</v>
      </c>
      <c r="J111" s="82" t="s">
        <v>4564</v>
      </c>
      <c r="K111" s="82" t="s">
        <v>417</v>
      </c>
      <c r="L111" s="82">
        <v>2</v>
      </c>
    </row>
    <row r="112" spans="2:12">
      <c r="B112" s="84">
        <v>96</v>
      </c>
      <c r="C112" s="82">
        <v>2017</v>
      </c>
      <c r="D112" s="82" t="s">
        <v>962</v>
      </c>
      <c r="E112" s="82" t="s">
        <v>77</v>
      </c>
      <c r="F112" s="82" t="s">
        <v>89</v>
      </c>
      <c r="G112" s="82">
        <v>711.23299999999995</v>
      </c>
      <c r="H112" s="105">
        <v>0.70755787037037043</v>
      </c>
      <c r="I112" s="82">
        <v>698.05100000000004</v>
      </c>
      <c r="J112" s="82" t="s">
        <v>4564</v>
      </c>
      <c r="K112" s="82" t="s">
        <v>83</v>
      </c>
      <c r="L112" s="82">
        <v>2</v>
      </c>
    </row>
    <row r="113" spans="2:12">
      <c r="B113" s="82">
        <v>97</v>
      </c>
      <c r="C113" s="82">
        <v>2018</v>
      </c>
      <c r="D113" s="82" t="s">
        <v>4865</v>
      </c>
      <c r="E113" s="82" t="s">
        <v>99</v>
      </c>
      <c r="F113" s="82" t="s">
        <v>167</v>
      </c>
      <c r="G113" s="82">
        <v>722.03200000000004</v>
      </c>
      <c r="H113" s="82">
        <v>17.1554</v>
      </c>
      <c r="I113" s="82">
        <v>697.00900000000001</v>
      </c>
      <c r="J113" s="82" t="s">
        <v>4708</v>
      </c>
      <c r="K113" s="82" t="s">
        <v>4733</v>
      </c>
      <c r="L113" s="82">
        <v>2</v>
      </c>
    </row>
    <row r="114" spans="2:12">
      <c r="B114" s="84">
        <v>98</v>
      </c>
      <c r="C114" s="82">
        <v>2016</v>
      </c>
      <c r="D114" s="82" t="s">
        <v>5511</v>
      </c>
      <c r="E114" s="82" t="s">
        <v>99</v>
      </c>
      <c r="F114" s="82" t="s">
        <v>89</v>
      </c>
      <c r="G114" s="82">
        <v>713.07899999999995</v>
      </c>
      <c r="H114" s="82">
        <v>17.043600000000001</v>
      </c>
      <c r="I114" s="82">
        <v>695.95799999999997</v>
      </c>
      <c r="J114" s="82" t="s">
        <v>44</v>
      </c>
      <c r="K114" s="82" t="s">
        <v>4760</v>
      </c>
      <c r="L114" s="82">
        <v>2</v>
      </c>
    </row>
    <row r="115" spans="2:12">
      <c r="B115" s="82">
        <v>99</v>
      </c>
      <c r="C115" s="82">
        <v>2018</v>
      </c>
      <c r="D115" s="82" t="s">
        <v>4747</v>
      </c>
      <c r="E115" s="82" t="s">
        <v>99</v>
      </c>
      <c r="F115" s="82" t="s">
        <v>141</v>
      </c>
      <c r="G115" s="82">
        <v>722.03200000000004</v>
      </c>
      <c r="H115" s="82">
        <v>17.3154</v>
      </c>
      <c r="I115" s="82">
        <v>686.40700000000004</v>
      </c>
      <c r="J115" s="82" t="s">
        <v>4708</v>
      </c>
      <c r="K115" s="82" t="s">
        <v>4733</v>
      </c>
      <c r="L115" s="82">
        <v>2</v>
      </c>
    </row>
    <row r="116" spans="2:12">
      <c r="B116" s="84">
        <v>100</v>
      </c>
      <c r="C116" s="82">
        <v>2017</v>
      </c>
      <c r="D116" s="82" t="s">
        <v>5510</v>
      </c>
      <c r="E116" s="82" t="s">
        <v>77</v>
      </c>
      <c r="F116" s="82" t="s">
        <v>89</v>
      </c>
      <c r="G116" s="82">
        <v>696.44500000000005</v>
      </c>
      <c r="H116" s="82">
        <v>16.5456</v>
      </c>
      <c r="I116" s="82">
        <v>686.19799999999998</v>
      </c>
      <c r="J116" s="82" t="s">
        <v>4708</v>
      </c>
      <c r="K116" s="82" t="s">
        <v>5507</v>
      </c>
      <c r="L116" s="82">
        <v>2</v>
      </c>
    </row>
    <row r="117" spans="2:12">
      <c r="B117" s="82">
        <v>101</v>
      </c>
      <c r="C117" s="82">
        <v>2017</v>
      </c>
      <c r="D117" s="82" t="s">
        <v>1431</v>
      </c>
      <c r="E117" s="82" t="s">
        <v>99</v>
      </c>
      <c r="F117" s="82" t="s">
        <v>89</v>
      </c>
      <c r="G117" s="82">
        <v>677.27300000000002</v>
      </c>
      <c r="H117" s="105">
        <v>0.68717592592592591</v>
      </c>
      <c r="I117" s="82">
        <v>684.43700000000001</v>
      </c>
      <c r="J117" s="82" t="s">
        <v>4564</v>
      </c>
      <c r="K117" s="82" t="s">
        <v>417</v>
      </c>
      <c r="L117" s="82">
        <v>2</v>
      </c>
    </row>
    <row r="118" spans="2:12">
      <c r="B118" s="84">
        <v>102</v>
      </c>
      <c r="C118" s="82">
        <v>2018</v>
      </c>
      <c r="D118" s="82" t="s">
        <v>2374</v>
      </c>
      <c r="E118" s="82" t="s">
        <v>99</v>
      </c>
      <c r="F118" s="82" t="s">
        <v>141</v>
      </c>
      <c r="G118" s="82">
        <v>677.27300000000002</v>
      </c>
      <c r="H118" s="105">
        <v>0.68991898148148145</v>
      </c>
      <c r="I118" s="82">
        <v>681.71500000000003</v>
      </c>
      <c r="J118" s="82" t="s">
        <v>4564</v>
      </c>
      <c r="K118" s="82" t="s">
        <v>417</v>
      </c>
      <c r="L118" s="82">
        <v>2</v>
      </c>
    </row>
    <row r="119" spans="2:12">
      <c r="B119" s="82">
        <v>103</v>
      </c>
      <c r="C119" s="82">
        <v>2018</v>
      </c>
      <c r="D119" s="82" t="s">
        <v>4828</v>
      </c>
      <c r="E119" s="82" t="s">
        <v>99</v>
      </c>
      <c r="F119" s="82" t="s">
        <v>260</v>
      </c>
      <c r="G119" s="82">
        <v>767.40599999999995</v>
      </c>
      <c r="H119" s="82">
        <v>18.560600000000001</v>
      </c>
      <c r="I119" s="82">
        <v>675.47299999999996</v>
      </c>
      <c r="J119" s="82" t="s">
        <v>45</v>
      </c>
      <c r="K119" s="82" t="s">
        <v>4762</v>
      </c>
      <c r="L119" s="82">
        <v>2</v>
      </c>
    </row>
    <row r="120" spans="2:12">
      <c r="B120" s="84">
        <v>104</v>
      </c>
      <c r="C120" s="82">
        <v>2017</v>
      </c>
      <c r="D120" s="82" t="s">
        <v>467</v>
      </c>
      <c r="E120" s="82" t="s">
        <v>99</v>
      </c>
      <c r="F120" s="82" t="s">
        <v>141</v>
      </c>
      <c r="G120" s="82">
        <v>710.15099999999995</v>
      </c>
      <c r="H120" s="105">
        <v>0.73091435185185183</v>
      </c>
      <c r="I120" s="82">
        <v>674.71699999999998</v>
      </c>
      <c r="J120" s="82" t="s">
        <v>4564</v>
      </c>
      <c r="K120" s="82" t="s">
        <v>93</v>
      </c>
      <c r="L120" s="82">
        <v>2</v>
      </c>
    </row>
    <row r="121" spans="2:12">
      <c r="B121" s="82">
        <v>105</v>
      </c>
      <c r="C121" s="82">
        <v>2018</v>
      </c>
      <c r="D121" s="82" t="s">
        <v>5509</v>
      </c>
      <c r="E121" s="82" t="s">
        <v>99</v>
      </c>
      <c r="F121" s="82" t="s">
        <v>89</v>
      </c>
      <c r="G121" s="82">
        <v>696.44500000000005</v>
      </c>
      <c r="H121" s="82">
        <v>17.180099999999999</v>
      </c>
      <c r="I121" s="82">
        <v>670.93799999999999</v>
      </c>
      <c r="J121" s="82" t="s">
        <v>4708</v>
      </c>
      <c r="K121" s="82" t="s">
        <v>5507</v>
      </c>
      <c r="L121" s="82">
        <v>2</v>
      </c>
    </row>
    <row r="122" spans="2:12">
      <c r="B122" s="84">
        <v>106</v>
      </c>
      <c r="C122" s="82">
        <v>2016</v>
      </c>
      <c r="D122" s="82" t="s">
        <v>268</v>
      </c>
      <c r="E122" s="82" t="s">
        <v>99</v>
      </c>
      <c r="F122" s="82" t="s">
        <v>141</v>
      </c>
      <c r="G122" s="82">
        <v>707.55700000000002</v>
      </c>
      <c r="H122" s="105">
        <v>0.73439814814814808</v>
      </c>
      <c r="I122" s="82">
        <v>669.06299999999999</v>
      </c>
      <c r="J122" s="82" t="s">
        <v>4564</v>
      </c>
      <c r="K122" s="82" t="s">
        <v>272</v>
      </c>
      <c r="L122" s="82">
        <v>2</v>
      </c>
    </row>
    <row r="123" spans="2:12">
      <c r="B123" s="82">
        <v>107</v>
      </c>
      <c r="C123" s="82">
        <v>2018</v>
      </c>
      <c r="D123" s="82" t="s">
        <v>1128</v>
      </c>
      <c r="E123" s="82" t="s">
        <v>99</v>
      </c>
      <c r="F123" s="82" t="s">
        <v>89</v>
      </c>
      <c r="G123" s="82">
        <v>706.96299999999997</v>
      </c>
      <c r="H123" s="105">
        <v>0.75546296296296289</v>
      </c>
      <c r="I123" s="82">
        <v>649.86199999999997</v>
      </c>
      <c r="J123" s="82" t="s">
        <v>4564</v>
      </c>
      <c r="K123" s="82" t="s">
        <v>243</v>
      </c>
      <c r="L123" s="82">
        <v>2</v>
      </c>
    </row>
    <row r="124" spans="2:12">
      <c r="B124" s="84">
        <v>108</v>
      </c>
      <c r="C124" s="82">
        <v>2018</v>
      </c>
      <c r="D124" s="82" t="s">
        <v>728</v>
      </c>
      <c r="E124" s="82" t="s">
        <v>99</v>
      </c>
      <c r="F124" s="82" t="s">
        <v>141</v>
      </c>
      <c r="G124" s="82">
        <v>706.96299999999997</v>
      </c>
      <c r="H124" s="105">
        <v>0.76785879629629628</v>
      </c>
      <c r="I124" s="82">
        <v>639.37099999999998</v>
      </c>
      <c r="J124" s="82" t="s">
        <v>4564</v>
      </c>
      <c r="K124" s="82" t="s">
        <v>243</v>
      </c>
      <c r="L124" s="82">
        <v>2</v>
      </c>
    </row>
    <row r="125" spans="2:12">
      <c r="B125" s="82">
        <v>109</v>
      </c>
      <c r="C125" s="82">
        <v>2018</v>
      </c>
      <c r="D125" s="82" t="s">
        <v>4796</v>
      </c>
      <c r="E125" s="82" t="s">
        <v>99</v>
      </c>
      <c r="F125" s="82" t="s">
        <v>89</v>
      </c>
      <c r="G125" s="82">
        <v>765.7</v>
      </c>
      <c r="H125" s="82">
        <v>20.0517</v>
      </c>
      <c r="I125" s="82">
        <v>635.28599999999994</v>
      </c>
      <c r="J125" s="82" t="s">
        <v>45</v>
      </c>
      <c r="K125" s="82" t="s">
        <v>4670</v>
      </c>
      <c r="L125" s="82">
        <v>2</v>
      </c>
    </row>
    <row r="126" spans="2:12">
      <c r="B126" s="84">
        <v>110</v>
      </c>
      <c r="C126" s="82">
        <v>2017</v>
      </c>
      <c r="D126" s="82" t="s">
        <v>4896</v>
      </c>
      <c r="E126" s="82" t="s">
        <v>99</v>
      </c>
      <c r="F126" s="82" t="s">
        <v>89</v>
      </c>
      <c r="G126" s="82">
        <v>687.23599999999999</v>
      </c>
      <c r="H126" s="82">
        <v>18.045100000000001</v>
      </c>
      <c r="I126" s="82">
        <v>633.48400000000004</v>
      </c>
      <c r="J126" s="82" t="s">
        <v>4708</v>
      </c>
      <c r="K126" s="82" t="s">
        <v>4835</v>
      </c>
      <c r="L126" s="82">
        <v>2</v>
      </c>
    </row>
    <row r="127" spans="2:12">
      <c r="B127" s="82">
        <v>111</v>
      </c>
      <c r="C127" s="82">
        <v>2014</v>
      </c>
      <c r="D127" s="82" t="s">
        <v>2022</v>
      </c>
      <c r="E127" s="82" t="s">
        <v>77</v>
      </c>
      <c r="F127" s="82" t="s">
        <v>89</v>
      </c>
      <c r="G127" s="82">
        <v>719.399</v>
      </c>
      <c r="H127" s="105">
        <v>0.78944444444444439</v>
      </c>
      <c r="I127" s="82">
        <v>632.82799999999997</v>
      </c>
      <c r="J127" s="82" t="s">
        <v>4564</v>
      </c>
      <c r="K127" s="82" t="s">
        <v>1149</v>
      </c>
      <c r="L127" s="82">
        <v>2</v>
      </c>
    </row>
    <row r="128" spans="2:12">
      <c r="B128" s="84">
        <v>112</v>
      </c>
      <c r="C128" s="82">
        <v>2018</v>
      </c>
      <c r="D128" s="82" t="s">
        <v>1681</v>
      </c>
      <c r="E128" s="82" t="s">
        <v>77</v>
      </c>
      <c r="F128" s="82" t="s">
        <v>141</v>
      </c>
      <c r="G128" s="82">
        <v>697.81600000000003</v>
      </c>
      <c r="H128" s="105">
        <v>0.77883101851851855</v>
      </c>
      <c r="I128" s="82">
        <v>622.20699999999999</v>
      </c>
      <c r="J128" s="82" t="s">
        <v>4564</v>
      </c>
      <c r="K128" s="82" t="s">
        <v>301</v>
      </c>
      <c r="L128" s="82">
        <v>2</v>
      </c>
    </row>
    <row r="129" spans="2:12">
      <c r="B129" s="82">
        <v>113</v>
      </c>
      <c r="C129" s="82">
        <v>2018</v>
      </c>
      <c r="D129" s="82" t="s">
        <v>1443</v>
      </c>
      <c r="E129" s="82" t="s">
        <v>99</v>
      </c>
      <c r="F129" s="82" t="s">
        <v>89</v>
      </c>
      <c r="G129" s="82">
        <v>677.27300000000002</v>
      </c>
      <c r="H129" s="105">
        <v>0.75937500000000002</v>
      </c>
      <c r="I129" s="82">
        <v>619.36199999999997</v>
      </c>
      <c r="J129" s="82" t="s">
        <v>4564</v>
      </c>
      <c r="K129" s="82" t="s">
        <v>417</v>
      </c>
      <c r="L129" s="82">
        <v>2</v>
      </c>
    </row>
    <row r="130" spans="2:12">
      <c r="B130" s="84">
        <v>114</v>
      </c>
      <c r="C130" s="82">
        <v>2018</v>
      </c>
      <c r="D130" s="82" t="s">
        <v>4823</v>
      </c>
      <c r="E130" s="82" t="s">
        <v>77</v>
      </c>
      <c r="F130" s="82" t="s">
        <v>218</v>
      </c>
      <c r="G130" s="82">
        <v>687.36800000000005</v>
      </c>
      <c r="H130" s="82">
        <v>18.322800000000001</v>
      </c>
      <c r="I130" s="82">
        <v>617.87699999999995</v>
      </c>
      <c r="J130" s="82" t="s">
        <v>4708</v>
      </c>
      <c r="K130" s="82" t="s">
        <v>4721</v>
      </c>
      <c r="L130" s="82">
        <v>2</v>
      </c>
    </row>
    <row r="131" spans="2:12">
      <c r="B131" s="82">
        <v>115</v>
      </c>
      <c r="C131" s="82">
        <v>2018</v>
      </c>
      <c r="D131" s="82" t="s">
        <v>4822</v>
      </c>
      <c r="E131" s="82" t="s">
        <v>77</v>
      </c>
      <c r="F131" s="82" t="s">
        <v>89</v>
      </c>
      <c r="G131" s="82">
        <v>699.21799999999996</v>
      </c>
      <c r="H131" s="82">
        <v>18.530799999999999</v>
      </c>
      <c r="I131" s="82">
        <v>617.06600000000003</v>
      </c>
      <c r="J131" s="82" t="s">
        <v>4708</v>
      </c>
      <c r="K131" s="82" t="s">
        <v>4728</v>
      </c>
      <c r="L131" s="82">
        <v>2</v>
      </c>
    </row>
    <row r="132" spans="2:12">
      <c r="B132" s="84">
        <v>116</v>
      </c>
      <c r="C132" s="82">
        <v>2017</v>
      </c>
      <c r="D132" s="82" t="s">
        <v>754</v>
      </c>
      <c r="E132" s="82" t="s">
        <v>99</v>
      </c>
      <c r="F132" s="82" t="s">
        <v>141</v>
      </c>
      <c r="G132" s="82">
        <v>706.23199999999997</v>
      </c>
      <c r="H132" s="105">
        <v>0.79570601851851841</v>
      </c>
      <c r="I132" s="82">
        <v>616.35699999999997</v>
      </c>
      <c r="J132" s="82" t="s">
        <v>4564</v>
      </c>
      <c r="K132" s="82" t="s">
        <v>253</v>
      </c>
      <c r="L132" s="82">
        <v>2</v>
      </c>
    </row>
    <row r="133" spans="2:12">
      <c r="B133" s="82">
        <v>117</v>
      </c>
      <c r="C133" s="82">
        <v>2018</v>
      </c>
      <c r="D133" s="82" t="s">
        <v>1067</v>
      </c>
      <c r="E133" s="82" t="s">
        <v>77</v>
      </c>
      <c r="F133" s="82" t="s">
        <v>100</v>
      </c>
      <c r="G133" s="82">
        <v>696.32799999999997</v>
      </c>
      <c r="H133" s="105">
        <v>0.79062500000000002</v>
      </c>
      <c r="I133" s="82">
        <v>611.61800000000005</v>
      </c>
      <c r="J133" s="82" t="s">
        <v>4564</v>
      </c>
      <c r="K133" s="82" t="s">
        <v>134</v>
      </c>
      <c r="L133" s="82">
        <v>2</v>
      </c>
    </row>
    <row r="134" spans="2:12">
      <c r="B134" s="84">
        <v>118</v>
      </c>
      <c r="C134" s="82">
        <v>2018</v>
      </c>
      <c r="D134" s="82" t="s">
        <v>4758</v>
      </c>
      <c r="E134" s="82" t="s">
        <v>99</v>
      </c>
      <c r="F134" s="82" t="s">
        <v>89</v>
      </c>
      <c r="G134" s="82">
        <v>715.05799999999999</v>
      </c>
      <c r="H134" s="82">
        <v>19.4451</v>
      </c>
      <c r="I134" s="82">
        <v>603.5</v>
      </c>
      <c r="J134" s="82" t="s">
        <v>44</v>
      </c>
      <c r="K134" s="82" t="s">
        <v>4587</v>
      </c>
      <c r="L134" s="82">
        <v>2</v>
      </c>
    </row>
    <row r="135" spans="2:12">
      <c r="B135" s="82">
        <v>119</v>
      </c>
      <c r="C135" s="82">
        <v>2018</v>
      </c>
      <c r="D135" s="82" t="s">
        <v>572</v>
      </c>
      <c r="E135" s="82" t="s">
        <v>99</v>
      </c>
      <c r="F135" s="82" t="s">
        <v>218</v>
      </c>
      <c r="G135" s="82">
        <v>712.85400000000004</v>
      </c>
      <c r="H135" s="105">
        <v>0.82439814814814805</v>
      </c>
      <c r="I135" s="82">
        <v>600.48299999999995</v>
      </c>
      <c r="J135" s="82" t="s">
        <v>4564</v>
      </c>
      <c r="K135" s="82" t="s">
        <v>181</v>
      </c>
      <c r="L135" s="82">
        <v>2</v>
      </c>
    </row>
    <row r="136" spans="2:12">
      <c r="B136" s="84">
        <v>120</v>
      </c>
      <c r="C136" s="82">
        <v>2018</v>
      </c>
      <c r="D136" s="82" t="s">
        <v>4800</v>
      </c>
      <c r="E136" s="82" t="s">
        <v>99</v>
      </c>
      <c r="F136" s="82" t="s">
        <v>260</v>
      </c>
      <c r="G136" s="82">
        <v>767.40599999999995</v>
      </c>
      <c r="H136" s="82">
        <v>21.215</v>
      </c>
      <c r="I136" s="82">
        <v>598.678</v>
      </c>
      <c r="J136" s="82" t="s">
        <v>45</v>
      </c>
      <c r="K136" s="82" t="s">
        <v>4762</v>
      </c>
      <c r="L136" s="82">
        <v>2</v>
      </c>
    </row>
    <row r="137" spans="2:12">
      <c r="B137" s="82">
        <v>121</v>
      </c>
      <c r="C137" s="82">
        <v>2017</v>
      </c>
      <c r="D137" s="82" t="s">
        <v>5508</v>
      </c>
      <c r="E137" s="82" t="s">
        <v>99</v>
      </c>
      <c r="F137" s="82" t="s">
        <v>89</v>
      </c>
      <c r="G137" s="82">
        <v>696.44500000000005</v>
      </c>
      <c r="H137" s="82">
        <v>19.271100000000001</v>
      </c>
      <c r="I137" s="82">
        <v>596.68799999999999</v>
      </c>
      <c r="J137" s="82" t="s">
        <v>4708</v>
      </c>
      <c r="K137" s="82" t="s">
        <v>5507</v>
      </c>
      <c r="L137" s="82">
        <v>2</v>
      </c>
    </row>
    <row r="138" spans="2:12">
      <c r="B138" s="84">
        <v>122</v>
      </c>
      <c r="C138" s="82">
        <v>2017</v>
      </c>
      <c r="D138" s="82" t="s">
        <v>1015</v>
      </c>
      <c r="E138" s="82" t="s">
        <v>99</v>
      </c>
      <c r="F138" s="82" t="s">
        <v>141</v>
      </c>
      <c r="G138" s="82">
        <v>677.27300000000002</v>
      </c>
      <c r="H138" s="105">
        <v>0.78931712962962963</v>
      </c>
      <c r="I138" s="82">
        <v>595.86699999999996</v>
      </c>
      <c r="J138" s="82" t="s">
        <v>4564</v>
      </c>
      <c r="K138" s="82" t="s">
        <v>417</v>
      </c>
      <c r="L138" s="82">
        <v>2</v>
      </c>
    </row>
    <row r="139" spans="2:12">
      <c r="B139" s="82">
        <v>123</v>
      </c>
      <c r="C139" s="82">
        <v>2017</v>
      </c>
      <c r="D139" s="82" t="s">
        <v>721</v>
      </c>
      <c r="E139" s="82" t="s">
        <v>77</v>
      </c>
      <c r="F139" s="82" t="s">
        <v>89</v>
      </c>
      <c r="G139" s="82">
        <v>715.05799999999999</v>
      </c>
      <c r="H139" s="82">
        <v>20.1005</v>
      </c>
      <c r="I139" s="82">
        <v>590.91600000000005</v>
      </c>
      <c r="J139" s="82" t="s">
        <v>44</v>
      </c>
      <c r="K139" s="82" t="s">
        <v>4587</v>
      </c>
      <c r="L139" s="82">
        <v>2</v>
      </c>
    </row>
    <row r="140" spans="2:12">
      <c r="B140" s="84">
        <v>124</v>
      </c>
      <c r="C140" s="82">
        <v>2017</v>
      </c>
      <c r="D140" s="82" t="s">
        <v>986</v>
      </c>
      <c r="E140" s="82" t="s">
        <v>99</v>
      </c>
      <c r="F140" s="82" t="s">
        <v>214</v>
      </c>
      <c r="G140" s="82">
        <v>712.85400000000004</v>
      </c>
      <c r="H140" s="105">
        <v>0.84309027777777779</v>
      </c>
      <c r="I140" s="82">
        <v>587.16999999999996</v>
      </c>
      <c r="J140" s="82" t="s">
        <v>4564</v>
      </c>
      <c r="K140" s="82" t="s">
        <v>181</v>
      </c>
      <c r="L140" s="82">
        <v>2</v>
      </c>
    </row>
    <row r="141" spans="2:12">
      <c r="B141" s="82">
        <v>125</v>
      </c>
      <c r="C141" s="82">
        <v>2018</v>
      </c>
      <c r="D141" s="82" t="s">
        <v>3641</v>
      </c>
      <c r="E141" s="82" t="s">
        <v>99</v>
      </c>
      <c r="F141" s="82" t="s">
        <v>89</v>
      </c>
      <c r="G141" s="82">
        <v>706.51199999999994</v>
      </c>
      <c r="H141" s="105">
        <v>0.84098379629629638</v>
      </c>
      <c r="I141" s="82">
        <v>583.404</v>
      </c>
      <c r="J141" s="82" t="s">
        <v>4564</v>
      </c>
      <c r="K141" s="82" t="s">
        <v>350</v>
      </c>
      <c r="L141" s="82">
        <v>2</v>
      </c>
    </row>
    <row r="142" spans="2:12">
      <c r="B142" s="84">
        <v>126</v>
      </c>
      <c r="C142" s="82">
        <v>2018</v>
      </c>
      <c r="D142" s="82" t="s">
        <v>1827</v>
      </c>
      <c r="E142" s="82" t="s">
        <v>77</v>
      </c>
      <c r="F142" s="82" t="s">
        <v>89</v>
      </c>
      <c r="G142" s="82">
        <v>696.32799999999997</v>
      </c>
      <c r="H142" s="105">
        <v>0.83236111111111111</v>
      </c>
      <c r="I142" s="82">
        <v>580.95100000000002</v>
      </c>
      <c r="J142" s="82" t="s">
        <v>4564</v>
      </c>
      <c r="K142" s="82" t="s">
        <v>134</v>
      </c>
      <c r="L142" s="82">
        <v>2</v>
      </c>
    </row>
    <row r="143" spans="2:12">
      <c r="B143" s="82">
        <v>127</v>
      </c>
      <c r="C143" s="82">
        <v>2017</v>
      </c>
      <c r="D143" s="82" t="s">
        <v>5506</v>
      </c>
      <c r="E143" s="82" t="s">
        <v>99</v>
      </c>
      <c r="F143" s="82" t="s">
        <v>89</v>
      </c>
      <c r="G143" s="82">
        <v>781.529</v>
      </c>
      <c r="H143" s="82">
        <v>22.354099999999999</v>
      </c>
      <c r="I143" s="82">
        <v>576.48299999999995</v>
      </c>
      <c r="J143" s="82" t="s">
        <v>45</v>
      </c>
      <c r="K143" s="82" t="s">
        <v>4738</v>
      </c>
      <c r="L143" s="82">
        <v>2</v>
      </c>
    </row>
    <row r="144" spans="2:12">
      <c r="B144" s="84">
        <v>128</v>
      </c>
      <c r="C144" s="82">
        <v>2017</v>
      </c>
      <c r="D144" s="82" t="s">
        <v>4829</v>
      </c>
      <c r="E144" s="82" t="s">
        <v>77</v>
      </c>
      <c r="F144" s="82" t="s">
        <v>89</v>
      </c>
      <c r="G144" s="82">
        <v>687.36800000000005</v>
      </c>
      <c r="H144" s="82">
        <v>19.575500000000002</v>
      </c>
      <c r="I144" s="82">
        <v>573.803</v>
      </c>
      <c r="J144" s="82" t="s">
        <v>4708</v>
      </c>
      <c r="K144" s="82" t="s">
        <v>4721</v>
      </c>
      <c r="L144" s="82">
        <v>2</v>
      </c>
    </row>
    <row r="145" spans="2:12">
      <c r="B145" s="82">
        <v>129</v>
      </c>
      <c r="C145" s="82">
        <v>2017</v>
      </c>
      <c r="D145" s="82" t="s">
        <v>2685</v>
      </c>
      <c r="E145" s="82" t="s">
        <v>99</v>
      </c>
      <c r="F145" s="82" t="s">
        <v>167</v>
      </c>
      <c r="G145" s="82">
        <v>689.62300000000005</v>
      </c>
      <c r="H145" s="105">
        <v>0.84725694444444455</v>
      </c>
      <c r="I145" s="82">
        <v>565.24099999999999</v>
      </c>
      <c r="J145" s="82" t="s">
        <v>4564</v>
      </c>
      <c r="K145" s="82" t="s">
        <v>314</v>
      </c>
      <c r="L145" s="82">
        <v>2</v>
      </c>
    </row>
    <row r="146" spans="2:12">
      <c r="B146" s="84">
        <v>130</v>
      </c>
      <c r="C146" s="82">
        <v>2018</v>
      </c>
      <c r="D146" s="82" t="s">
        <v>1622</v>
      </c>
      <c r="E146" s="82" t="s">
        <v>99</v>
      </c>
      <c r="F146" s="82" t="s">
        <v>141</v>
      </c>
      <c r="G146" s="82">
        <v>689.62300000000005</v>
      </c>
      <c r="H146" s="105">
        <v>0.84745370370370365</v>
      </c>
      <c r="I146" s="82">
        <v>565.11</v>
      </c>
      <c r="J146" s="82" t="s">
        <v>4564</v>
      </c>
      <c r="K146" s="82" t="s">
        <v>314</v>
      </c>
      <c r="L146" s="82">
        <v>2</v>
      </c>
    </row>
    <row r="147" spans="2:12">
      <c r="B147" s="82">
        <v>131</v>
      </c>
      <c r="C147" s="82">
        <v>2018</v>
      </c>
      <c r="D147" s="82" t="s">
        <v>2678</v>
      </c>
      <c r="E147" s="82" t="s">
        <v>99</v>
      </c>
      <c r="F147" s="82" t="s">
        <v>218</v>
      </c>
      <c r="G147" s="82">
        <v>689.62300000000005</v>
      </c>
      <c r="H147" s="105">
        <v>0.84798611111111111</v>
      </c>
      <c r="I147" s="82">
        <v>564.755</v>
      </c>
      <c r="J147" s="82" t="s">
        <v>4564</v>
      </c>
      <c r="K147" s="82" t="s">
        <v>314</v>
      </c>
      <c r="L147" s="82">
        <v>2</v>
      </c>
    </row>
    <row r="148" spans="2:12">
      <c r="B148" s="84">
        <v>132</v>
      </c>
      <c r="C148" s="82">
        <v>2018</v>
      </c>
      <c r="D148" s="82" t="s">
        <v>2060</v>
      </c>
      <c r="E148" s="82" t="s">
        <v>99</v>
      </c>
      <c r="F148" s="82" t="s">
        <v>89</v>
      </c>
      <c r="G148" s="82">
        <v>689.62300000000005</v>
      </c>
      <c r="H148" s="105">
        <v>0.84821759259259266</v>
      </c>
      <c r="I148" s="82">
        <v>564.601</v>
      </c>
      <c r="J148" s="82" t="s">
        <v>4564</v>
      </c>
      <c r="K148" s="82" t="s">
        <v>314</v>
      </c>
      <c r="L148" s="82">
        <v>2</v>
      </c>
    </row>
    <row r="149" spans="2:12">
      <c r="B149" s="82">
        <v>133</v>
      </c>
      <c r="C149" s="82">
        <v>2018</v>
      </c>
      <c r="D149" s="82" t="s">
        <v>3516</v>
      </c>
      <c r="E149" s="82" t="s">
        <v>77</v>
      </c>
      <c r="F149" s="82" t="s">
        <v>89</v>
      </c>
      <c r="G149" s="82">
        <v>689.62300000000005</v>
      </c>
      <c r="H149" s="105">
        <v>0.8525462962962963</v>
      </c>
      <c r="I149" s="82">
        <v>561.73500000000001</v>
      </c>
      <c r="J149" s="82" t="s">
        <v>4564</v>
      </c>
      <c r="K149" s="82" t="s">
        <v>314</v>
      </c>
      <c r="L149" s="82">
        <v>2</v>
      </c>
    </row>
    <row r="150" spans="2:12">
      <c r="B150" s="84">
        <v>134</v>
      </c>
      <c r="C150" s="82">
        <v>2018</v>
      </c>
      <c r="D150" s="82" t="s">
        <v>4831</v>
      </c>
      <c r="E150" s="82" t="s">
        <v>77</v>
      </c>
      <c r="F150" s="82" t="s">
        <v>141</v>
      </c>
      <c r="G150" s="82">
        <v>687.36800000000005</v>
      </c>
      <c r="H150" s="82">
        <v>21.064699999999998</v>
      </c>
      <c r="I150" s="82">
        <v>542.60900000000004</v>
      </c>
      <c r="J150" s="82" t="s">
        <v>4708</v>
      </c>
      <c r="K150" s="82" t="s">
        <v>4721</v>
      </c>
      <c r="L150" s="82">
        <v>2</v>
      </c>
    </row>
    <row r="151" spans="2:12">
      <c r="B151" s="82">
        <v>135</v>
      </c>
      <c r="C151" s="82">
        <v>2018</v>
      </c>
      <c r="D151" s="82" t="s">
        <v>781</v>
      </c>
      <c r="E151" s="82" t="s">
        <v>99</v>
      </c>
      <c r="F151" s="82" t="s">
        <v>89</v>
      </c>
      <c r="G151" s="82">
        <v>689.62300000000005</v>
      </c>
      <c r="H151" s="105">
        <v>0.89212962962962961</v>
      </c>
      <c r="I151" s="82">
        <v>536.81100000000004</v>
      </c>
      <c r="J151" s="82" t="s">
        <v>4564</v>
      </c>
      <c r="K151" s="82" t="s">
        <v>314</v>
      </c>
      <c r="L151" s="82">
        <v>2</v>
      </c>
    </row>
    <row r="152" spans="2:12">
      <c r="B152" s="84">
        <v>136</v>
      </c>
      <c r="C152" s="82">
        <v>2017</v>
      </c>
      <c r="D152" s="82" t="s">
        <v>302</v>
      </c>
      <c r="E152" s="82" t="s">
        <v>99</v>
      </c>
      <c r="F152" s="82" t="s">
        <v>89</v>
      </c>
      <c r="G152" s="82">
        <v>696.32799999999997</v>
      </c>
      <c r="H152" s="105">
        <v>0.91506944444444438</v>
      </c>
      <c r="I152" s="82">
        <v>528.44100000000003</v>
      </c>
      <c r="J152" s="82" t="s">
        <v>4564</v>
      </c>
      <c r="K152" s="82" t="s">
        <v>134</v>
      </c>
      <c r="L152" s="82">
        <v>2</v>
      </c>
    </row>
    <row r="153" spans="2:12">
      <c r="B153" s="82">
        <v>137</v>
      </c>
      <c r="C153" s="82">
        <v>2017</v>
      </c>
      <c r="D153" s="82" t="s">
        <v>4656</v>
      </c>
      <c r="E153" s="82" t="s">
        <v>77</v>
      </c>
      <c r="F153" s="82" t="s">
        <v>167</v>
      </c>
      <c r="G153" s="82">
        <v>779.03099999999995</v>
      </c>
      <c r="H153" s="82">
        <v>24.435300000000002</v>
      </c>
      <c r="I153" s="82">
        <v>524.99400000000003</v>
      </c>
      <c r="J153" s="82" t="s">
        <v>45</v>
      </c>
      <c r="K153" s="82" t="s">
        <v>4652</v>
      </c>
      <c r="L153" s="82">
        <v>2</v>
      </c>
    </row>
    <row r="154" spans="2:12">
      <c r="B154" s="84">
        <v>138</v>
      </c>
      <c r="C154" s="82">
        <v>2018</v>
      </c>
      <c r="D154" s="82" t="s">
        <v>4801</v>
      </c>
      <c r="E154" s="82" t="s">
        <v>77</v>
      </c>
      <c r="F154" s="82" t="s">
        <v>89</v>
      </c>
      <c r="G154" s="82">
        <v>764.17600000000004</v>
      </c>
      <c r="H154" s="82">
        <v>25.303799999999999</v>
      </c>
      <c r="I154" s="82">
        <v>499.25400000000002</v>
      </c>
      <c r="J154" s="82" t="s">
        <v>45</v>
      </c>
      <c r="K154" s="82" t="s">
        <v>4619</v>
      </c>
      <c r="L154" s="82">
        <v>2</v>
      </c>
    </row>
    <row r="155" spans="2:12">
      <c r="B155" s="82">
        <v>139</v>
      </c>
      <c r="C155" s="82">
        <v>2018</v>
      </c>
      <c r="D155" s="82" t="s">
        <v>1665</v>
      </c>
      <c r="E155" s="82" t="s">
        <v>99</v>
      </c>
      <c r="F155" s="82" t="s">
        <v>218</v>
      </c>
      <c r="G155" s="82">
        <v>689.62300000000005</v>
      </c>
      <c r="H155" s="105">
        <v>0.98634259259259249</v>
      </c>
      <c r="I155" s="82">
        <v>485.536</v>
      </c>
      <c r="J155" s="82" t="s">
        <v>4564</v>
      </c>
      <c r="K155" s="82" t="s">
        <v>314</v>
      </c>
      <c r="L155" s="82">
        <v>2</v>
      </c>
    </row>
    <row r="156" spans="2:12">
      <c r="B156" s="84">
        <v>140</v>
      </c>
      <c r="C156" s="82">
        <v>2018</v>
      </c>
      <c r="D156" s="82" t="s">
        <v>2266</v>
      </c>
      <c r="E156" s="82" t="s">
        <v>99</v>
      </c>
      <c r="F156" s="82" t="s">
        <v>167</v>
      </c>
      <c r="G156" s="82">
        <v>719.399</v>
      </c>
      <c r="H156" s="104">
        <v>1.0470833333333334</v>
      </c>
      <c r="I156" s="82">
        <v>477.11799999999999</v>
      </c>
      <c r="J156" s="82" t="s">
        <v>4564</v>
      </c>
      <c r="K156" s="82" t="s">
        <v>1149</v>
      </c>
      <c r="L156" s="82">
        <v>2</v>
      </c>
    </row>
    <row r="157" spans="2:12">
      <c r="B157" s="82">
        <v>141</v>
      </c>
      <c r="C157" s="82">
        <v>2017</v>
      </c>
      <c r="D157" s="82" t="s">
        <v>4902</v>
      </c>
      <c r="E157" s="82" t="s">
        <v>77</v>
      </c>
      <c r="F157" s="82" t="s">
        <v>167</v>
      </c>
      <c r="G157" s="82">
        <v>687.36800000000005</v>
      </c>
      <c r="H157" s="82">
        <v>25.165199999999999</v>
      </c>
      <c r="I157" s="82">
        <v>453.15</v>
      </c>
      <c r="J157" s="82" t="s">
        <v>4708</v>
      </c>
      <c r="K157" s="82" t="s">
        <v>4721</v>
      </c>
      <c r="L157" s="82">
        <v>2</v>
      </c>
    </row>
    <row r="158" spans="2:12">
      <c r="B158" s="83"/>
      <c r="C158" s="63"/>
      <c r="D158" s="63"/>
      <c r="E158" s="63"/>
      <c r="F158" s="63"/>
      <c r="G158" s="63"/>
      <c r="H158" s="63"/>
      <c r="I158" s="63"/>
      <c r="J158" s="63"/>
      <c r="K158" s="63"/>
      <c r="L158" s="63"/>
    </row>
    <row r="159" spans="2:12">
      <c r="B159" s="63"/>
      <c r="C159" s="101" t="s">
        <v>5505</v>
      </c>
      <c r="D159" s="101"/>
      <c r="E159" s="101"/>
      <c r="F159" s="101"/>
      <c r="G159" s="101"/>
      <c r="H159" s="101"/>
      <c r="I159" s="101"/>
      <c r="J159" s="101"/>
      <c r="K159" s="101"/>
      <c r="L159" s="101"/>
    </row>
    <row r="160" spans="2:12">
      <c r="B160" s="82"/>
      <c r="C160" s="82"/>
      <c r="D160" s="82"/>
      <c r="E160" s="82"/>
      <c r="F160" s="82"/>
      <c r="G160" s="82"/>
      <c r="H160" s="82"/>
      <c r="I160" s="82"/>
      <c r="J160" s="82"/>
      <c r="K160" s="82"/>
      <c r="L160" s="82"/>
    </row>
    <row r="161" spans="2:12">
      <c r="B161" s="82"/>
      <c r="C161" s="82"/>
      <c r="D161" s="82"/>
      <c r="E161" s="82"/>
      <c r="F161" s="82"/>
      <c r="G161" s="82"/>
      <c r="H161" s="82"/>
      <c r="I161" s="82"/>
      <c r="J161" s="82"/>
      <c r="K161" s="82"/>
      <c r="L161" s="82"/>
    </row>
    <row r="162" spans="2:12">
      <c r="B162" s="82"/>
      <c r="C162" s="82"/>
      <c r="D162" s="82"/>
      <c r="E162" s="82"/>
      <c r="F162" s="82"/>
      <c r="G162" s="82"/>
      <c r="H162" s="82"/>
      <c r="I162" s="82"/>
      <c r="J162" s="82"/>
      <c r="K162" s="82"/>
      <c r="L162" s="82"/>
    </row>
    <row r="163" spans="2:12">
      <c r="B163" s="82"/>
      <c r="C163" s="82"/>
      <c r="D163" s="82"/>
      <c r="E163" s="82"/>
      <c r="F163" s="82"/>
      <c r="G163" s="82"/>
      <c r="H163" s="82"/>
      <c r="I163" s="82"/>
      <c r="J163" s="82"/>
      <c r="K163" s="82"/>
      <c r="L163" s="82"/>
    </row>
    <row r="164" spans="2:12">
      <c r="B164" s="82"/>
      <c r="C164" s="82"/>
      <c r="D164" s="82"/>
      <c r="E164" s="82"/>
      <c r="F164" s="82"/>
      <c r="G164" s="82"/>
      <c r="H164" s="82"/>
      <c r="I164" s="82"/>
      <c r="J164" s="82"/>
      <c r="K164" s="82"/>
      <c r="L164" s="82"/>
    </row>
    <row r="165" spans="2:12">
      <c r="B165" s="82"/>
      <c r="C165" s="82"/>
      <c r="D165" s="82"/>
      <c r="E165" s="82"/>
      <c r="F165" s="82"/>
      <c r="G165" s="82"/>
      <c r="H165" s="82"/>
      <c r="I165" s="82"/>
      <c r="J165" s="82"/>
      <c r="K165" s="82"/>
      <c r="L165" s="82"/>
    </row>
    <row r="166" spans="2:12">
      <c r="B166" s="82"/>
      <c r="C166" s="82"/>
      <c r="D166" s="82"/>
      <c r="E166" s="82"/>
      <c r="F166" s="82"/>
      <c r="G166" s="82"/>
      <c r="H166" s="82"/>
      <c r="I166" s="82"/>
      <c r="J166" s="82"/>
      <c r="K166" s="82"/>
      <c r="L166" s="82"/>
    </row>
    <row r="167" spans="2:12">
      <c r="B167" s="82"/>
      <c r="C167" s="82"/>
      <c r="D167" s="82"/>
      <c r="E167" s="82"/>
      <c r="F167" s="82"/>
      <c r="G167" s="82"/>
      <c r="H167" s="82"/>
      <c r="I167" s="82"/>
      <c r="J167" s="82"/>
      <c r="K167" s="82"/>
      <c r="L167" s="82"/>
    </row>
    <row r="168" spans="2:12">
      <c r="B168" s="82"/>
      <c r="C168" s="82"/>
      <c r="D168" s="82"/>
      <c r="E168" s="82"/>
      <c r="F168" s="82"/>
      <c r="G168" s="82"/>
      <c r="H168" s="82"/>
      <c r="I168" s="82"/>
      <c r="J168" s="82"/>
      <c r="K168" s="82"/>
      <c r="L168" s="82"/>
    </row>
    <row r="169" spans="2:12">
      <c r="B169" s="82"/>
      <c r="C169" s="82"/>
      <c r="D169" s="82"/>
      <c r="E169" s="82"/>
      <c r="F169" s="82"/>
      <c r="G169" s="82"/>
      <c r="H169" s="82"/>
      <c r="I169" s="82"/>
      <c r="J169" s="82"/>
      <c r="K169" s="82"/>
      <c r="L169" s="82"/>
    </row>
    <row r="170" spans="2:12">
      <c r="B170" s="82"/>
      <c r="C170" s="82"/>
      <c r="D170" s="82"/>
      <c r="E170" s="82"/>
      <c r="F170" s="82"/>
      <c r="G170" s="82"/>
      <c r="H170" s="82"/>
      <c r="I170" s="82"/>
      <c r="J170" s="82"/>
      <c r="K170" s="82"/>
      <c r="L170" s="82"/>
    </row>
    <row r="171" spans="2:12">
      <c r="B171" s="82"/>
      <c r="C171" s="82"/>
      <c r="D171" s="82"/>
      <c r="E171" s="82"/>
      <c r="F171" s="82"/>
      <c r="G171" s="82"/>
      <c r="H171" s="82"/>
      <c r="I171" s="82"/>
      <c r="J171" s="82"/>
      <c r="K171" s="82"/>
      <c r="L171" s="82"/>
    </row>
    <row r="172" spans="2:12">
      <c r="B172" s="82"/>
      <c r="C172" s="82"/>
      <c r="D172" s="82"/>
      <c r="E172" s="82"/>
      <c r="F172" s="82"/>
      <c r="G172" s="82"/>
      <c r="H172" s="82"/>
      <c r="I172" s="82"/>
      <c r="J172" s="82"/>
      <c r="K172" s="82"/>
      <c r="L172" s="82"/>
    </row>
    <row r="173" spans="2:12">
      <c r="B173" s="82"/>
      <c r="C173" s="82"/>
      <c r="D173" s="82"/>
      <c r="E173" s="82"/>
      <c r="F173" s="82"/>
      <c r="G173" s="82"/>
      <c r="H173" s="82"/>
      <c r="I173" s="82"/>
      <c r="J173" s="82"/>
      <c r="K173" s="82"/>
      <c r="L173" s="82"/>
    </row>
    <row r="174" spans="2:12">
      <c r="B174" s="82"/>
      <c r="C174" s="82"/>
      <c r="D174" s="82"/>
      <c r="E174" s="82"/>
      <c r="F174" s="82"/>
      <c r="G174" s="82"/>
      <c r="H174" s="82"/>
      <c r="I174" s="82"/>
      <c r="J174" s="82"/>
      <c r="K174" s="82"/>
      <c r="L174" s="82"/>
    </row>
    <row r="175" spans="2:12">
      <c r="B175" s="82"/>
      <c r="C175" s="82"/>
      <c r="D175" s="82"/>
      <c r="E175" s="82"/>
      <c r="F175" s="82"/>
      <c r="G175" s="82"/>
      <c r="H175" s="82"/>
      <c r="I175" s="82"/>
      <c r="J175" s="82"/>
      <c r="K175" s="82"/>
      <c r="L175" s="82"/>
    </row>
    <row r="176" spans="2:12">
      <c r="B176" s="82"/>
      <c r="C176" s="82"/>
      <c r="D176" s="82"/>
      <c r="E176" s="82"/>
      <c r="F176" s="82"/>
      <c r="G176" s="82"/>
      <c r="H176" s="82"/>
      <c r="I176" s="82"/>
      <c r="J176" s="82"/>
      <c r="K176" s="82"/>
      <c r="L176" s="82"/>
    </row>
    <row r="177" spans="2:12">
      <c r="B177" s="82"/>
      <c r="C177" s="82"/>
      <c r="D177" s="82"/>
      <c r="E177" s="82"/>
      <c r="F177" s="82"/>
      <c r="G177" s="82"/>
      <c r="H177" s="82"/>
      <c r="I177" s="82"/>
      <c r="J177" s="82"/>
      <c r="K177" s="82"/>
      <c r="L177" s="82"/>
    </row>
    <row r="178" spans="2:12">
      <c r="B178" s="82"/>
      <c r="C178" s="82"/>
      <c r="D178" s="82"/>
      <c r="E178" s="82"/>
      <c r="F178" s="82"/>
      <c r="G178" s="82"/>
      <c r="H178" s="82"/>
      <c r="I178" s="82"/>
      <c r="J178" s="82"/>
      <c r="K178" s="82"/>
      <c r="L178" s="82"/>
    </row>
    <row r="179" spans="2:12">
      <c r="B179" s="82"/>
      <c r="C179" s="63"/>
      <c r="D179" s="101"/>
      <c r="E179" s="63"/>
      <c r="F179" s="101"/>
      <c r="G179" s="101"/>
      <c r="H179" s="101"/>
      <c r="I179" s="101"/>
      <c r="J179" s="63"/>
      <c r="K179" s="63"/>
      <c r="L179" s="101"/>
    </row>
    <row r="180" spans="2:12">
      <c r="B180" s="82"/>
      <c r="C180" s="101" t="s">
        <v>5504</v>
      </c>
      <c r="D180" s="101"/>
      <c r="E180" s="101"/>
      <c r="F180" s="101"/>
      <c r="G180" s="101"/>
      <c r="H180" s="101"/>
      <c r="I180" s="101"/>
      <c r="J180" s="101"/>
      <c r="K180" s="101"/>
      <c r="L180" s="101"/>
    </row>
    <row r="181" spans="2:12">
      <c r="B181" s="82"/>
      <c r="C181" s="82"/>
      <c r="D181" s="82"/>
      <c r="E181" s="82"/>
      <c r="F181" s="82"/>
      <c r="G181" s="82"/>
      <c r="H181" s="82"/>
      <c r="I181" s="82"/>
      <c r="J181" s="82"/>
      <c r="K181" s="82"/>
      <c r="L181" s="82"/>
    </row>
    <row r="182" spans="2:12">
      <c r="B182" s="82"/>
      <c r="C182" s="82"/>
      <c r="D182" s="82"/>
      <c r="E182" s="82"/>
      <c r="F182" s="82"/>
      <c r="G182" s="82"/>
      <c r="H182" s="82"/>
      <c r="I182" s="82"/>
      <c r="J182" s="82"/>
      <c r="K182" s="82"/>
      <c r="L182" s="82"/>
    </row>
    <row r="183" spans="2:12">
      <c r="B183" s="82"/>
      <c r="C183" s="82"/>
      <c r="D183" s="82"/>
      <c r="E183" s="82"/>
      <c r="F183" s="82"/>
      <c r="G183" s="82"/>
      <c r="H183" s="82"/>
      <c r="I183" s="82"/>
      <c r="J183" s="82"/>
      <c r="K183" s="82"/>
      <c r="L183" s="82"/>
    </row>
    <row r="184" spans="2:12">
      <c r="B184" s="82"/>
      <c r="C184" s="82"/>
      <c r="D184" s="82"/>
      <c r="E184" s="82"/>
      <c r="F184" s="82"/>
      <c r="G184" s="82"/>
      <c r="H184" s="82"/>
      <c r="I184" s="82"/>
      <c r="J184" s="82"/>
      <c r="K184" s="82"/>
      <c r="L184" s="82"/>
    </row>
    <row r="185" spans="2:12">
      <c r="B185" s="82"/>
      <c r="C185" s="82"/>
      <c r="D185" s="82"/>
      <c r="E185" s="82"/>
      <c r="F185" s="82"/>
      <c r="G185" s="82"/>
      <c r="H185" s="82"/>
      <c r="I185" s="82"/>
      <c r="J185" s="82"/>
      <c r="K185" s="82"/>
      <c r="L185" s="82"/>
    </row>
    <row r="186" spans="2:12">
      <c r="B186" s="63"/>
      <c r="C186" s="101"/>
      <c r="D186" s="101"/>
      <c r="E186" s="101"/>
      <c r="F186" s="101"/>
      <c r="G186" s="101"/>
      <c r="H186" s="101"/>
      <c r="I186" s="101"/>
      <c r="J186" s="101"/>
      <c r="K186" s="101"/>
      <c r="L186" s="101"/>
    </row>
    <row r="187" spans="2:12">
      <c r="B187" s="63"/>
      <c r="C187" s="101"/>
      <c r="D187" s="101"/>
      <c r="E187" s="101"/>
      <c r="F187" s="101"/>
      <c r="G187" s="101"/>
      <c r="H187" s="101"/>
      <c r="I187" s="101"/>
      <c r="J187" s="101"/>
      <c r="K187" s="101"/>
      <c r="L187" s="101"/>
    </row>
    <row r="188" spans="2:12">
      <c r="B188" s="63"/>
      <c r="C188" s="101"/>
      <c r="D188" s="101"/>
      <c r="E188" s="101"/>
      <c r="F188" s="101"/>
      <c r="G188" s="101"/>
      <c r="H188" s="101"/>
      <c r="I188" s="101"/>
      <c r="J188" s="101"/>
      <c r="K188" s="101"/>
      <c r="L188" s="101"/>
    </row>
    <row r="189" spans="2:12">
      <c r="B189" s="63"/>
      <c r="C189" s="101"/>
      <c r="D189" s="101"/>
      <c r="E189" s="101"/>
      <c r="F189" s="101"/>
      <c r="G189" s="101"/>
      <c r="H189" s="101"/>
      <c r="I189" s="101"/>
      <c r="J189" s="101"/>
      <c r="K189" s="101"/>
      <c r="L189" s="101"/>
    </row>
    <row r="190" spans="2:12">
      <c r="B190" s="63"/>
      <c r="C190" s="101"/>
      <c r="D190" s="101"/>
      <c r="E190" s="101"/>
      <c r="F190" s="101"/>
      <c r="G190" s="101"/>
      <c r="H190" s="101"/>
      <c r="I190" s="101"/>
      <c r="J190" s="101"/>
      <c r="K190" s="101"/>
      <c r="L190" s="101"/>
    </row>
    <row r="191" spans="2:12">
      <c r="B191" s="63"/>
      <c r="C191" s="101"/>
      <c r="D191" s="101"/>
      <c r="E191" s="101"/>
      <c r="F191" s="101"/>
      <c r="G191" s="101"/>
      <c r="H191" s="101"/>
      <c r="I191" s="101"/>
      <c r="J191" s="101"/>
      <c r="K191" s="101"/>
      <c r="L191" s="101"/>
    </row>
    <row r="192" spans="2:12">
      <c r="B192" s="63"/>
      <c r="C192" s="101"/>
      <c r="D192" s="101"/>
      <c r="E192" s="101"/>
      <c r="F192" s="101"/>
      <c r="G192" s="101"/>
      <c r="H192" s="101"/>
      <c r="I192" s="101"/>
      <c r="J192" s="101"/>
      <c r="K192" s="101"/>
      <c r="L192" s="101"/>
    </row>
    <row r="193" spans="2:12">
      <c r="B193" s="63"/>
      <c r="C193" s="101"/>
      <c r="D193" s="101"/>
      <c r="E193" s="101"/>
      <c r="F193" s="101"/>
      <c r="G193" s="101"/>
      <c r="H193" s="101"/>
      <c r="I193" s="101"/>
      <c r="J193" s="101"/>
      <c r="K193" s="101"/>
      <c r="L193" s="101"/>
    </row>
    <row r="194" spans="2:12">
      <c r="B194" s="63"/>
      <c r="C194" s="101"/>
      <c r="D194" s="101"/>
      <c r="E194" s="101"/>
      <c r="F194" s="101"/>
      <c r="G194" s="101"/>
      <c r="H194" s="101"/>
      <c r="I194" s="101"/>
      <c r="J194" s="101"/>
      <c r="K194" s="101"/>
      <c r="L194" s="101"/>
    </row>
    <row r="195" spans="2:12">
      <c r="B195" s="63"/>
      <c r="C195" s="101"/>
      <c r="D195" s="101"/>
      <c r="E195" s="101"/>
      <c r="F195" s="101"/>
      <c r="G195" s="101"/>
      <c r="H195" s="101"/>
      <c r="I195" s="101"/>
      <c r="J195" s="101"/>
      <c r="K195" s="101"/>
      <c r="L195" s="101"/>
    </row>
    <row r="196" spans="2:12">
      <c r="B196" s="63"/>
      <c r="C196" s="101"/>
      <c r="D196" s="101"/>
      <c r="E196" s="101"/>
      <c r="F196" s="101"/>
      <c r="G196" s="101"/>
      <c r="H196" s="101"/>
      <c r="I196" s="101"/>
      <c r="J196" s="101"/>
      <c r="K196" s="101"/>
      <c r="L196" s="101"/>
    </row>
    <row r="197" spans="2:12">
      <c r="B197" s="63"/>
      <c r="C197" s="101"/>
      <c r="D197" s="101"/>
      <c r="E197" s="101"/>
      <c r="F197" s="101"/>
      <c r="G197" s="101"/>
      <c r="H197" s="101"/>
      <c r="I197" s="101"/>
      <c r="J197" s="101"/>
      <c r="K197" s="101"/>
      <c r="L197" s="101"/>
    </row>
    <row r="198" spans="2:12">
      <c r="B198" s="63"/>
      <c r="C198" s="101"/>
      <c r="D198" s="101"/>
      <c r="E198" s="101"/>
      <c r="F198" s="101"/>
      <c r="G198" s="101"/>
      <c r="H198" s="101"/>
      <c r="I198" s="101"/>
      <c r="J198" s="101"/>
      <c r="K198" s="101"/>
      <c r="L198" s="101"/>
    </row>
    <row r="199" spans="2:12">
      <c r="B199" s="63"/>
      <c r="C199" s="101"/>
      <c r="D199" s="101"/>
      <c r="E199" s="101"/>
      <c r="F199" s="101"/>
      <c r="G199" s="101"/>
      <c r="H199" s="101"/>
      <c r="I199" s="101"/>
      <c r="J199" s="101"/>
      <c r="K199" s="101"/>
      <c r="L199" s="101"/>
    </row>
    <row r="200" spans="2:12">
      <c r="B200" s="63"/>
      <c r="C200" s="101"/>
      <c r="D200" s="101"/>
      <c r="E200" s="101"/>
      <c r="F200" s="101"/>
      <c r="G200" s="101"/>
      <c r="H200" s="101"/>
      <c r="I200" s="101"/>
      <c r="J200" s="101"/>
      <c r="K200" s="101"/>
      <c r="L200" s="101"/>
    </row>
    <row r="201" spans="2:12">
      <c r="B201" s="63"/>
      <c r="C201" s="101"/>
      <c r="D201" s="101"/>
      <c r="E201" s="101"/>
      <c r="F201" s="101"/>
      <c r="G201" s="101"/>
      <c r="H201" s="101"/>
      <c r="I201" s="101"/>
      <c r="J201" s="101"/>
      <c r="K201" s="101"/>
      <c r="L201" s="101"/>
    </row>
    <row r="202" spans="2:12">
      <c r="B202" s="63"/>
      <c r="C202" s="101"/>
      <c r="D202" s="101"/>
      <c r="E202" s="101"/>
      <c r="F202" s="101"/>
      <c r="G202" s="101"/>
      <c r="H202" s="101"/>
      <c r="I202" s="101"/>
      <c r="J202" s="101"/>
      <c r="K202" s="101"/>
      <c r="L202" s="101"/>
    </row>
    <row r="203" spans="2:12">
      <c r="B203" s="63"/>
      <c r="C203" s="101"/>
      <c r="D203" s="101"/>
      <c r="E203" s="101"/>
      <c r="F203" s="101"/>
      <c r="G203" s="101"/>
      <c r="H203" s="101"/>
      <c r="I203" s="101"/>
      <c r="J203" s="101"/>
      <c r="K203" s="101"/>
      <c r="L203" s="101"/>
    </row>
    <row r="204" spans="2:12">
      <c r="B204" s="63"/>
      <c r="C204" s="101"/>
      <c r="D204" s="101"/>
      <c r="E204" s="101"/>
      <c r="F204" s="101"/>
      <c r="G204" s="101"/>
      <c r="H204" s="101"/>
      <c r="I204" s="101"/>
      <c r="J204" s="101"/>
      <c r="K204" s="101"/>
      <c r="L204" s="101"/>
    </row>
    <row r="205" spans="2:12">
      <c r="B205" s="63"/>
      <c r="C205" s="101"/>
      <c r="D205" s="101"/>
      <c r="E205" s="101"/>
      <c r="F205" s="101"/>
      <c r="G205" s="101"/>
      <c r="H205" s="101"/>
      <c r="I205" s="101"/>
      <c r="J205" s="101"/>
      <c r="K205" s="101"/>
      <c r="L205" s="101"/>
    </row>
    <row r="206" spans="2:12">
      <c r="B206" s="63"/>
      <c r="C206" s="101"/>
      <c r="D206" s="101"/>
      <c r="E206" s="101"/>
      <c r="F206" s="101"/>
      <c r="G206" s="101"/>
      <c r="H206" s="101"/>
      <c r="I206" s="101"/>
      <c r="J206" s="101"/>
      <c r="K206" s="101"/>
      <c r="L206" s="101"/>
    </row>
    <row r="207" spans="2:12">
      <c r="B207" s="63"/>
      <c r="C207" s="101"/>
      <c r="D207" s="101"/>
      <c r="E207" s="101"/>
      <c r="F207" s="101"/>
      <c r="G207" s="101"/>
      <c r="H207" s="101"/>
      <c r="I207" s="101"/>
      <c r="J207" s="101"/>
      <c r="K207" s="101"/>
      <c r="L207" s="101"/>
    </row>
    <row r="208" spans="2:12">
      <c r="B208" s="63"/>
      <c r="C208" s="101"/>
      <c r="D208" s="101"/>
      <c r="E208" s="101"/>
      <c r="F208" s="101"/>
      <c r="G208" s="101"/>
      <c r="H208" s="101"/>
      <c r="I208" s="101"/>
      <c r="J208" s="101"/>
      <c r="K208" s="101"/>
      <c r="L208" s="101"/>
    </row>
    <row r="209" spans="2:12">
      <c r="B209" s="63"/>
      <c r="C209" s="101"/>
      <c r="D209" s="101"/>
      <c r="E209" s="101"/>
      <c r="F209" s="101"/>
      <c r="G209" s="101"/>
      <c r="H209" s="101"/>
      <c r="I209" s="101"/>
      <c r="J209" s="101"/>
      <c r="K209" s="101"/>
      <c r="L209" s="101"/>
    </row>
    <row r="210" spans="2:12">
      <c r="B210" s="63"/>
      <c r="C210" s="101"/>
      <c r="D210" s="101"/>
      <c r="E210" s="101"/>
      <c r="F210" s="101"/>
      <c r="G210" s="101"/>
      <c r="H210" s="101"/>
      <c r="I210" s="101"/>
      <c r="J210" s="101"/>
      <c r="K210" s="101"/>
      <c r="L210" s="101"/>
    </row>
    <row r="211" spans="2:12">
      <c r="B211" s="63"/>
      <c r="C211" s="101"/>
      <c r="D211" s="101"/>
      <c r="E211" s="101"/>
      <c r="F211" s="101"/>
      <c r="G211" s="101"/>
      <c r="H211" s="101"/>
      <c r="I211" s="101"/>
      <c r="J211" s="101"/>
      <c r="K211" s="101"/>
      <c r="L211" s="101"/>
    </row>
    <row r="212" spans="2:12">
      <c r="B212" s="63"/>
      <c r="C212" s="101"/>
      <c r="D212" s="101"/>
      <c r="E212" s="101"/>
      <c r="F212" s="101"/>
      <c r="G212" s="101"/>
      <c r="H212" s="101"/>
      <c r="I212" s="101"/>
      <c r="J212" s="101"/>
      <c r="K212" s="101"/>
      <c r="L212" s="101"/>
    </row>
    <row r="213" spans="2:12">
      <c r="B213" s="63"/>
      <c r="C213" s="101"/>
      <c r="D213" s="101"/>
      <c r="E213" s="101"/>
      <c r="F213" s="101"/>
      <c r="G213" s="101"/>
      <c r="H213" s="101"/>
      <c r="I213" s="101"/>
      <c r="J213" s="101"/>
      <c r="K213" s="101"/>
      <c r="L213" s="101"/>
    </row>
    <row r="214" spans="2:12">
      <c r="B214" s="63"/>
      <c r="C214" s="101"/>
      <c r="D214" s="101"/>
      <c r="E214" s="101"/>
      <c r="F214" s="101"/>
      <c r="G214" s="101"/>
      <c r="H214" s="101"/>
      <c r="I214" s="101"/>
      <c r="J214" s="101"/>
      <c r="K214" s="101"/>
      <c r="L214" s="101"/>
    </row>
    <row r="215" spans="2:12">
      <c r="B215" s="63"/>
      <c r="C215" s="101"/>
      <c r="D215" s="101"/>
      <c r="E215" s="101"/>
      <c r="F215" s="101"/>
      <c r="G215" s="101"/>
      <c r="H215" s="101"/>
      <c r="I215" s="101"/>
      <c r="J215" s="101"/>
      <c r="K215" s="101"/>
      <c r="L215" s="101"/>
    </row>
    <row r="216" spans="2:12">
      <c r="B216" s="63"/>
      <c r="C216" s="101"/>
      <c r="D216" s="101"/>
      <c r="E216" s="101"/>
      <c r="F216" s="101"/>
      <c r="G216" s="101"/>
      <c r="H216" s="101"/>
      <c r="I216" s="101"/>
      <c r="J216" s="101"/>
      <c r="K216" s="101"/>
      <c r="L216" s="101"/>
    </row>
    <row r="217" spans="2:12">
      <c r="B217" s="63"/>
      <c r="C217" s="101"/>
      <c r="D217" s="101"/>
      <c r="E217" s="101"/>
      <c r="F217" s="101"/>
      <c r="G217" s="101"/>
      <c r="H217" s="101"/>
      <c r="I217" s="101"/>
      <c r="J217" s="101"/>
      <c r="K217" s="101"/>
      <c r="L217" s="101"/>
    </row>
    <row r="218" spans="2:12">
      <c r="B218" s="63"/>
      <c r="C218" s="101"/>
      <c r="D218" s="101"/>
      <c r="E218" s="101"/>
      <c r="F218" s="101"/>
      <c r="G218" s="101"/>
      <c r="H218" s="101"/>
      <c r="I218" s="101"/>
      <c r="J218" s="101"/>
      <c r="K218" s="101"/>
      <c r="L218" s="101"/>
    </row>
    <row r="219" spans="2:12">
      <c r="B219" s="63"/>
      <c r="C219" s="101"/>
      <c r="D219" s="101"/>
      <c r="E219" s="101"/>
      <c r="F219" s="101"/>
      <c r="G219" s="101"/>
      <c r="H219" s="101"/>
      <c r="I219" s="101"/>
      <c r="J219" s="101"/>
      <c r="K219" s="101"/>
      <c r="L219" s="101"/>
    </row>
    <row r="220" spans="2:12">
      <c r="B220" s="63"/>
      <c r="C220" s="101"/>
      <c r="D220" s="101"/>
      <c r="E220" s="101"/>
      <c r="F220" s="101"/>
      <c r="G220" s="101"/>
      <c r="H220" s="101"/>
      <c r="I220" s="101"/>
      <c r="J220" s="101"/>
      <c r="K220" s="101"/>
      <c r="L220" s="101"/>
    </row>
    <row r="221" spans="2:12">
      <c r="B221" s="63"/>
      <c r="C221" s="101"/>
      <c r="D221" s="101"/>
      <c r="E221" s="101"/>
      <c r="F221" s="101"/>
      <c r="G221" s="101"/>
      <c r="H221" s="101"/>
      <c r="I221" s="101"/>
      <c r="J221" s="101"/>
      <c r="K221" s="101"/>
      <c r="L221" s="101"/>
    </row>
    <row r="222" spans="2:12">
      <c r="B222" s="63"/>
      <c r="C222" s="101"/>
      <c r="D222" s="101"/>
      <c r="E222" s="101"/>
      <c r="F222" s="101"/>
      <c r="G222" s="101"/>
      <c r="H222" s="101"/>
      <c r="I222" s="101"/>
      <c r="J222" s="101"/>
      <c r="K222" s="101"/>
      <c r="L222" s="101"/>
    </row>
    <row r="223" spans="2:12">
      <c r="B223" s="63"/>
      <c r="C223" s="101"/>
      <c r="D223" s="101"/>
      <c r="E223" s="101"/>
      <c r="F223" s="101"/>
      <c r="G223" s="101"/>
      <c r="H223" s="101"/>
      <c r="I223" s="101"/>
      <c r="J223" s="101"/>
      <c r="K223" s="101"/>
      <c r="L223" s="101"/>
    </row>
    <row r="224" spans="2:12">
      <c r="B224" s="63"/>
      <c r="C224" s="101"/>
      <c r="D224" s="101"/>
      <c r="E224" s="101"/>
      <c r="F224" s="101"/>
      <c r="G224" s="101"/>
      <c r="H224" s="101"/>
      <c r="I224" s="101"/>
      <c r="J224" s="101"/>
      <c r="K224" s="101"/>
      <c r="L224" s="101"/>
    </row>
    <row r="225" spans="2:12">
      <c r="B225" s="63"/>
      <c r="C225" s="101"/>
      <c r="D225" s="101"/>
      <c r="E225" s="101"/>
      <c r="F225" s="101"/>
      <c r="G225" s="101"/>
      <c r="H225" s="101"/>
      <c r="I225" s="101"/>
      <c r="J225" s="101"/>
      <c r="K225" s="101"/>
      <c r="L225" s="101"/>
    </row>
    <row r="226" spans="2:12">
      <c r="B226" s="63"/>
      <c r="C226" s="101"/>
      <c r="D226" s="101"/>
      <c r="E226" s="101"/>
      <c r="F226" s="101"/>
      <c r="G226" s="101"/>
      <c r="H226" s="101"/>
      <c r="I226" s="101"/>
      <c r="J226" s="101"/>
      <c r="K226" s="101"/>
      <c r="L226" s="101"/>
    </row>
    <row r="227" spans="2:12">
      <c r="B227" s="63"/>
      <c r="C227" s="101"/>
      <c r="D227" s="101"/>
      <c r="E227" s="101"/>
      <c r="F227" s="101"/>
      <c r="G227" s="101"/>
      <c r="H227" s="101"/>
      <c r="I227" s="101"/>
      <c r="J227" s="101"/>
      <c r="K227" s="101"/>
      <c r="L227" s="101"/>
    </row>
    <row r="228" spans="2:12">
      <c r="B228" s="63"/>
      <c r="C228" s="101"/>
      <c r="D228" s="101"/>
      <c r="E228" s="101"/>
      <c r="F228" s="101"/>
      <c r="G228" s="101"/>
      <c r="H228" s="101"/>
      <c r="I228" s="101"/>
      <c r="J228" s="101"/>
      <c r="K228" s="101"/>
      <c r="L228" s="101"/>
    </row>
    <row r="229" spans="2:12">
      <c r="B229" s="63"/>
      <c r="C229" s="101"/>
      <c r="D229" s="101"/>
      <c r="E229" s="101"/>
      <c r="F229" s="101"/>
      <c r="G229" s="101"/>
      <c r="H229" s="101"/>
      <c r="I229" s="101"/>
      <c r="J229" s="101"/>
      <c r="K229" s="101"/>
      <c r="L229" s="101"/>
    </row>
    <row r="230" spans="2:12">
      <c r="B230" s="63"/>
      <c r="C230" s="101"/>
      <c r="D230" s="101"/>
      <c r="E230" s="101"/>
      <c r="F230" s="101"/>
      <c r="G230" s="101"/>
      <c r="H230" s="101"/>
      <c r="I230" s="101"/>
      <c r="J230" s="101"/>
      <c r="K230" s="101"/>
      <c r="L230" s="101"/>
    </row>
    <row r="231" spans="2:12">
      <c r="B231" s="63"/>
      <c r="C231" s="101"/>
      <c r="D231" s="101"/>
      <c r="E231" s="101"/>
      <c r="F231" s="101"/>
      <c r="G231" s="101"/>
      <c r="H231" s="101"/>
      <c r="I231" s="101"/>
      <c r="J231" s="101"/>
      <c r="K231" s="101"/>
      <c r="L231" s="101"/>
    </row>
    <row r="232" spans="2:12">
      <c r="B232" s="63"/>
      <c r="C232" s="101"/>
      <c r="D232" s="101"/>
      <c r="E232" s="101"/>
      <c r="F232" s="101"/>
      <c r="G232" s="101"/>
      <c r="H232" s="101"/>
      <c r="I232" s="101"/>
      <c r="J232" s="101"/>
      <c r="K232" s="101"/>
      <c r="L232" s="101"/>
    </row>
    <row r="233" spans="2:12">
      <c r="B233" s="63"/>
      <c r="C233" s="101"/>
      <c r="D233" s="101"/>
      <c r="E233" s="101"/>
      <c r="F233" s="101"/>
      <c r="G233" s="101"/>
      <c r="H233" s="101"/>
      <c r="I233" s="101"/>
      <c r="J233" s="101"/>
      <c r="K233" s="101"/>
      <c r="L233" s="101"/>
    </row>
    <row r="234" spans="2:12">
      <c r="B234" s="63"/>
      <c r="C234" s="101"/>
      <c r="D234" s="101"/>
      <c r="E234" s="101"/>
      <c r="F234" s="101"/>
      <c r="G234" s="101"/>
      <c r="H234" s="101"/>
      <c r="I234" s="101"/>
      <c r="J234" s="101"/>
      <c r="K234" s="101"/>
      <c r="L234" s="101"/>
    </row>
    <row r="235" spans="2:12">
      <c r="B235" s="63"/>
      <c r="C235" s="101"/>
      <c r="D235" s="101"/>
      <c r="E235" s="101"/>
      <c r="F235" s="101"/>
      <c r="G235" s="101"/>
      <c r="H235" s="101"/>
      <c r="I235" s="101"/>
      <c r="J235" s="101"/>
      <c r="K235" s="101"/>
      <c r="L235" s="101"/>
    </row>
    <row r="236" spans="2:12">
      <c r="B236" s="63"/>
      <c r="C236" s="101"/>
      <c r="D236" s="101"/>
      <c r="E236" s="101"/>
      <c r="F236" s="101"/>
      <c r="G236" s="101"/>
      <c r="H236" s="101"/>
      <c r="I236" s="101"/>
      <c r="J236" s="101"/>
      <c r="K236" s="101"/>
      <c r="L236" s="101"/>
    </row>
    <row r="237" spans="2:12">
      <c r="B237" s="63"/>
      <c r="C237" s="101"/>
      <c r="D237" s="101"/>
      <c r="E237" s="101"/>
      <c r="F237" s="101"/>
      <c r="G237" s="101"/>
      <c r="H237" s="101"/>
      <c r="I237" s="101"/>
      <c r="J237" s="101"/>
      <c r="K237" s="101"/>
      <c r="L237" s="101"/>
    </row>
    <row r="238" spans="2:12">
      <c r="B238" s="63"/>
      <c r="C238" s="101"/>
      <c r="D238" s="101"/>
      <c r="E238" s="101"/>
      <c r="F238" s="101"/>
      <c r="G238" s="101"/>
      <c r="H238" s="101"/>
      <c r="I238" s="101"/>
      <c r="J238" s="101"/>
      <c r="K238" s="101"/>
      <c r="L238" s="101"/>
    </row>
    <row r="239" spans="2:12">
      <c r="B239" s="63"/>
      <c r="C239" s="101"/>
      <c r="D239" s="101"/>
      <c r="E239" s="101"/>
      <c r="F239" s="101"/>
      <c r="G239" s="101"/>
      <c r="H239" s="101"/>
      <c r="I239" s="101"/>
      <c r="J239" s="101"/>
      <c r="K239" s="101"/>
      <c r="L239" s="101"/>
    </row>
    <row r="240" spans="2:12">
      <c r="B240" s="63"/>
      <c r="C240" s="101"/>
      <c r="D240" s="101"/>
      <c r="E240" s="101"/>
      <c r="F240" s="101"/>
      <c r="G240" s="101"/>
      <c r="H240" s="101"/>
      <c r="I240" s="101"/>
      <c r="J240" s="101"/>
      <c r="K240" s="101"/>
      <c r="L240" s="101"/>
    </row>
    <row r="241" spans="2:12">
      <c r="B241" s="63"/>
      <c r="C241" s="101"/>
      <c r="D241" s="101"/>
      <c r="E241" s="101"/>
      <c r="F241" s="101"/>
      <c r="G241" s="101"/>
      <c r="H241" s="101"/>
      <c r="I241" s="101"/>
      <c r="J241" s="101"/>
      <c r="K241" s="101"/>
      <c r="L241" s="101"/>
    </row>
    <row r="242" spans="2:12">
      <c r="B242" s="63"/>
      <c r="C242" s="101"/>
      <c r="D242" s="101"/>
      <c r="E242" s="101"/>
      <c r="F242" s="101"/>
      <c r="G242" s="101"/>
      <c r="H242" s="101"/>
      <c r="I242" s="101"/>
      <c r="J242" s="101"/>
      <c r="K242" s="101"/>
      <c r="L242" s="101"/>
    </row>
    <row r="243" spans="2:12">
      <c r="B243" s="63"/>
      <c r="C243" s="101"/>
      <c r="D243" s="101"/>
      <c r="E243" s="101"/>
      <c r="F243" s="101"/>
      <c r="G243" s="101"/>
      <c r="H243" s="101"/>
      <c r="I243" s="101"/>
      <c r="J243" s="101"/>
      <c r="K243" s="101"/>
      <c r="L243" s="101"/>
    </row>
    <row r="244" spans="2:12">
      <c r="B244" s="63"/>
      <c r="C244" s="101"/>
      <c r="D244" s="101"/>
      <c r="E244" s="101"/>
      <c r="F244" s="101"/>
      <c r="G244" s="101"/>
      <c r="H244" s="101"/>
      <c r="I244" s="101"/>
      <c r="J244" s="101"/>
      <c r="K244" s="101"/>
      <c r="L244" s="101"/>
    </row>
    <row r="245" spans="2:12">
      <c r="B245" s="63"/>
      <c r="C245" s="101"/>
      <c r="D245" s="101"/>
      <c r="E245" s="101"/>
      <c r="F245" s="101"/>
      <c r="G245" s="101"/>
      <c r="H245" s="101"/>
      <c r="I245" s="101"/>
      <c r="J245" s="101"/>
      <c r="K245" s="101"/>
      <c r="L245" s="101"/>
    </row>
    <row r="246" spans="2:12">
      <c r="B246" s="63"/>
      <c r="C246" s="101"/>
      <c r="D246" s="101"/>
      <c r="E246" s="101"/>
      <c r="F246" s="101"/>
      <c r="G246" s="101"/>
      <c r="H246" s="101"/>
      <c r="I246" s="101"/>
      <c r="J246" s="101"/>
      <c r="K246" s="101"/>
      <c r="L246" s="101"/>
    </row>
    <row r="247" spans="2:12">
      <c r="B247" s="63"/>
      <c r="C247" s="101"/>
      <c r="D247" s="101"/>
      <c r="E247" s="101"/>
      <c r="F247" s="101"/>
      <c r="G247" s="101"/>
      <c r="H247" s="101"/>
      <c r="I247" s="101"/>
      <c r="J247" s="101"/>
      <c r="K247" s="101"/>
      <c r="L247" s="101"/>
    </row>
    <row r="248" spans="2:12">
      <c r="B248" s="63"/>
      <c r="C248" s="101"/>
      <c r="D248" s="101"/>
      <c r="E248" s="101"/>
      <c r="F248" s="101"/>
      <c r="G248" s="101"/>
      <c r="H248" s="101"/>
      <c r="I248" s="101"/>
      <c r="J248" s="101"/>
      <c r="K248" s="101"/>
      <c r="L248" s="101"/>
    </row>
    <row r="249" spans="2:12">
      <c r="B249" s="63"/>
      <c r="C249" s="101"/>
      <c r="D249" s="101"/>
      <c r="E249" s="101"/>
      <c r="F249" s="101"/>
      <c r="G249" s="101"/>
      <c r="H249" s="101"/>
      <c r="I249" s="101"/>
      <c r="J249" s="101"/>
      <c r="K249" s="101"/>
      <c r="L249" s="101"/>
    </row>
    <row r="250" spans="2:12">
      <c r="B250" s="63"/>
      <c r="C250" s="101"/>
      <c r="D250" s="101"/>
      <c r="E250" s="101"/>
      <c r="F250" s="101"/>
      <c r="G250" s="101"/>
      <c r="H250" s="101"/>
      <c r="I250" s="101"/>
      <c r="J250" s="101"/>
      <c r="K250" s="101"/>
      <c r="L250" s="101"/>
    </row>
    <row r="251" spans="2:12">
      <c r="B251" s="63"/>
      <c r="C251" s="101"/>
      <c r="D251" s="101"/>
      <c r="E251" s="101"/>
      <c r="F251" s="101"/>
      <c r="G251" s="101"/>
      <c r="H251" s="101"/>
      <c r="I251" s="101"/>
      <c r="J251" s="101"/>
      <c r="K251" s="101"/>
      <c r="L251" s="101"/>
    </row>
    <row r="252" spans="2:12">
      <c r="B252" s="63"/>
      <c r="C252" s="101"/>
      <c r="D252" s="101"/>
      <c r="E252" s="101"/>
      <c r="F252" s="101"/>
      <c r="G252" s="101"/>
      <c r="H252" s="101"/>
      <c r="I252" s="101"/>
      <c r="J252" s="101"/>
      <c r="K252" s="101"/>
      <c r="L252" s="101"/>
    </row>
    <row r="253" spans="2:12">
      <c r="B253" s="63"/>
      <c r="C253" s="101"/>
      <c r="D253" s="101"/>
      <c r="E253" s="101"/>
      <c r="F253" s="101"/>
      <c r="G253" s="101"/>
      <c r="H253" s="101"/>
      <c r="I253" s="101"/>
      <c r="J253" s="101"/>
      <c r="K253" s="101"/>
      <c r="L253" s="101"/>
    </row>
    <row r="254" spans="2:12">
      <c r="B254" s="63"/>
      <c r="C254" s="101"/>
      <c r="D254" s="101"/>
      <c r="E254" s="101"/>
      <c r="F254" s="101"/>
      <c r="G254" s="101"/>
      <c r="H254" s="101"/>
      <c r="I254" s="101"/>
      <c r="J254" s="101"/>
      <c r="K254" s="101"/>
      <c r="L254" s="101"/>
    </row>
    <row r="255" spans="2:12">
      <c r="B255" s="63"/>
      <c r="C255" s="101"/>
      <c r="D255" s="101"/>
      <c r="E255" s="101"/>
      <c r="F255" s="101"/>
      <c r="G255" s="101"/>
      <c r="H255" s="101"/>
      <c r="I255" s="101"/>
      <c r="J255" s="101"/>
      <c r="K255" s="101"/>
      <c r="L255" s="101"/>
    </row>
    <row r="256" spans="2:12">
      <c r="B256" s="63"/>
      <c r="C256" s="101"/>
      <c r="D256" s="101"/>
      <c r="E256" s="101"/>
      <c r="F256" s="101"/>
      <c r="G256" s="101"/>
      <c r="H256" s="101"/>
      <c r="I256" s="101"/>
      <c r="J256" s="101"/>
      <c r="K256" s="101"/>
      <c r="L256" s="101"/>
    </row>
    <row r="257" spans="2:13">
      <c r="B257" s="63"/>
      <c r="C257" s="101"/>
      <c r="D257" s="101"/>
      <c r="E257" s="101"/>
      <c r="F257" s="101"/>
      <c r="G257" s="101"/>
      <c r="H257" s="101"/>
      <c r="I257" s="101"/>
      <c r="J257" s="101"/>
      <c r="K257" s="101"/>
      <c r="L257" s="101"/>
    </row>
    <row r="258" spans="2:13">
      <c r="B258" s="63"/>
      <c r="C258" s="101"/>
      <c r="D258" s="101"/>
      <c r="E258" s="101"/>
      <c r="F258" s="101"/>
      <c r="G258" s="101"/>
      <c r="H258" s="101"/>
      <c r="I258" s="101"/>
      <c r="J258" s="101"/>
      <c r="K258" s="101"/>
      <c r="L258" s="101"/>
    </row>
    <row r="259" spans="2:13">
      <c r="B259" s="63"/>
      <c r="C259" s="101"/>
      <c r="D259" s="101"/>
      <c r="E259" s="101"/>
      <c r="F259" s="101"/>
      <c r="G259" s="101"/>
      <c r="H259" s="101"/>
      <c r="I259" s="101"/>
      <c r="J259" s="101"/>
      <c r="K259" s="101"/>
      <c r="L259" s="101"/>
    </row>
    <row r="260" spans="2:13">
      <c r="B260" s="63"/>
      <c r="C260" s="101"/>
      <c r="D260" s="101"/>
      <c r="E260" s="101"/>
      <c r="F260" s="101"/>
      <c r="G260" s="101"/>
      <c r="H260" s="101"/>
      <c r="I260" s="101"/>
      <c r="J260" s="101"/>
      <c r="K260" s="101"/>
      <c r="L260" s="101"/>
    </row>
    <row r="261" spans="2:13">
      <c r="B261" s="63"/>
      <c r="C261" s="101"/>
      <c r="D261" s="101"/>
      <c r="E261" s="101"/>
      <c r="F261" s="101"/>
      <c r="G261" s="101"/>
      <c r="H261" s="101"/>
      <c r="I261" s="101"/>
      <c r="J261" s="101"/>
      <c r="K261" s="101"/>
      <c r="L261" s="101"/>
    </row>
    <row r="262" spans="2:13">
      <c r="B262" s="63"/>
      <c r="C262" s="101"/>
      <c r="D262" s="101"/>
      <c r="E262" s="101"/>
      <c r="F262" s="101"/>
      <c r="G262" s="101"/>
      <c r="H262" s="101"/>
      <c r="I262" s="101"/>
      <c r="J262" s="101"/>
      <c r="K262" s="101"/>
      <c r="L262" s="101"/>
    </row>
    <row r="263" spans="2:13">
      <c r="B263" s="63"/>
      <c r="C263" s="101"/>
      <c r="D263" s="101"/>
      <c r="E263" s="101"/>
      <c r="F263" s="101"/>
      <c r="G263" s="101"/>
      <c r="H263" s="101"/>
      <c r="I263" s="101"/>
      <c r="J263" s="101"/>
      <c r="K263" s="101"/>
      <c r="L263" s="101"/>
    </row>
    <row r="264" spans="2:13">
      <c r="B264" s="63"/>
      <c r="C264" s="101"/>
      <c r="D264" s="101"/>
      <c r="E264" s="101"/>
      <c r="F264" s="101"/>
      <c r="G264" s="101"/>
      <c r="H264" s="101"/>
      <c r="I264" s="101"/>
      <c r="J264" s="101"/>
      <c r="K264" s="101"/>
      <c r="L264" s="101"/>
    </row>
    <row r="265" spans="2:13">
      <c r="B265" s="63"/>
      <c r="C265" s="101"/>
      <c r="D265" s="101"/>
      <c r="E265" s="101"/>
      <c r="F265" s="101"/>
      <c r="G265" s="101"/>
      <c r="H265" s="101"/>
      <c r="I265" s="101"/>
      <c r="J265" s="101"/>
      <c r="K265" s="101"/>
      <c r="L265" s="101"/>
    </row>
    <row r="266" spans="2:13">
      <c r="B266" s="63"/>
      <c r="C266" s="101"/>
      <c r="D266" s="101"/>
      <c r="E266" s="101"/>
      <c r="F266" s="101"/>
      <c r="G266" s="101"/>
      <c r="H266" s="101"/>
      <c r="I266" s="101"/>
      <c r="J266" s="101"/>
      <c r="K266" s="101"/>
      <c r="L266" s="101"/>
    </row>
    <row r="267" spans="2:13">
      <c r="B267" s="63"/>
      <c r="C267" s="101"/>
      <c r="D267" s="101"/>
      <c r="E267" s="101"/>
      <c r="F267" s="101"/>
      <c r="G267" s="101"/>
      <c r="H267" s="101"/>
      <c r="I267" s="101"/>
      <c r="J267" s="101"/>
      <c r="K267" s="101"/>
      <c r="L267" s="101"/>
    </row>
    <row r="268" spans="2:13">
      <c r="B268" s="63"/>
      <c r="C268" s="101"/>
      <c r="D268" s="101"/>
      <c r="E268" s="101"/>
      <c r="F268" s="101"/>
      <c r="G268" s="101"/>
      <c r="H268" s="101"/>
      <c r="I268" s="101"/>
      <c r="J268" s="101"/>
      <c r="K268" s="101"/>
      <c r="L268" s="101"/>
    </row>
    <row r="269" spans="2:13">
      <c r="B269" s="63"/>
      <c r="C269" s="101"/>
      <c r="D269" s="101"/>
      <c r="E269" s="101"/>
      <c r="F269" s="101"/>
      <c r="G269" s="101"/>
      <c r="H269" s="101"/>
      <c r="I269" s="101"/>
      <c r="J269" s="101"/>
      <c r="K269" s="101"/>
      <c r="L269" s="101"/>
    </row>
    <row r="270" spans="2:13">
      <c r="B270" s="63"/>
      <c r="C270" s="101"/>
      <c r="D270" s="101"/>
      <c r="E270" s="101"/>
      <c r="F270" s="101"/>
      <c r="G270" s="101"/>
      <c r="H270" s="101"/>
      <c r="I270" s="101"/>
      <c r="J270" s="101"/>
      <c r="K270" s="101"/>
      <c r="L270" s="101"/>
      <c r="M270" s="63"/>
    </row>
    <row r="271" spans="2:13">
      <c r="B271" s="63"/>
      <c r="C271" s="101"/>
      <c r="D271" s="101"/>
      <c r="E271" s="101"/>
      <c r="F271" s="101"/>
      <c r="G271" s="101"/>
      <c r="H271" s="101"/>
      <c r="I271" s="101"/>
      <c r="J271" s="101"/>
      <c r="K271" s="101"/>
      <c r="L271" s="101"/>
      <c r="M271" s="63"/>
    </row>
    <row r="272" spans="2:13">
      <c r="B272" s="63"/>
      <c r="C272" s="101"/>
      <c r="D272" s="101"/>
      <c r="E272" s="101"/>
      <c r="F272" s="101"/>
      <c r="G272" s="101"/>
      <c r="H272" s="101"/>
      <c r="I272" s="101"/>
      <c r="J272" s="101"/>
      <c r="K272" s="101"/>
      <c r="L272" s="101"/>
      <c r="M272" s="63"/>
    </row>
    <row r="273" spans="2:13">
      <c r="B273" s="63"/>
      <c r="C273" s="101"/>
      <c r="D273" s="101"/>
      <c r="E273" s="101"/>
      <c r="F273" s="101"/>
      <c r="G273" s="101"/>
      <c r="H273" s="101"/>
      <c r="I273" s="101"/>
      <c r="J273" s="101"/>
      <c r="K273" s="101"/>
      <c r="L273" s="65"/>
      <c r="M273" s="63"/>
    </row>
    <row r="274" spans="2:13">
      <c r="B274" s="63"/>
      <c r="C274" s="101"/>
      <c r="D274" s="101"/>
      <c r="E274" s="101"/>
      <c r="F274" s="101"/>
      <c r="G274" s="101"/>
      <c r="H274" s="101"/>
      <c r="I274" s="101"/>
      <c r="J274" s="101"/>
      <c r="K274" s="101"/>
      <c r="L274" s="65"/>
      <c r="M274" s="63"/>
    </row>
    <row r="275" spans="2:13">
      <c r="B275" s="63"/>
      <c r="C275" s="101"/>
      <c r="D275" s="101"/>
      <c r="E275" s="101"/>
      <c r="F275" s="101"/>
      <c r="G275" s="101"/>
      <c r="H275" s="101"/>
      <c r="I275" s="101"/>
      <c r="J275" s="101"/>
      <c r="K275" s="101"/>
      <c r="L275" s="66"/>
      <c r="M275" s="63"/>
    </row>
    <row r="276" spans="2:13">
      <c r="B276" s="63"/>
      <c r="C276" s="101"/>
      <c r="D276" s="101"/>
      <c r="E276" s="101"/>
      <c r="F276" s="101"/>
      <c r="G276" s="101"/>
      <c r="H276" s="101"/>
      <c r="I276" s="101"/>
      <c r="J276" s="101"/>
      <c r="K276" s="101"/>
      <c r="L276" s="65"/>
      <c r="M276" s="63"/>
    </row>
    <row r="277" spans="2:13">
      <c r="B277" s="66"/>
      <c r="C277" s="101"/>
      <c r="D277" s="101"/>
      <c r="E277" s="101"/>
      <c r="F277" s="101"/>
      <c r="G277" s="101"/>
      <c r="H277" s="101"/>
      <c r="I277" s="101"/>
      <c r="J277" s="101"/>
      <c r="K277" s="101"/>
      <c r="L277" s="65"/>
      <c r="M277" s="63"/>
    </row>
    <row r="278" spans="2:13">
      <c r="B278" s="66"/>
      <c r="C278" s="101"/>
      <c r="D278" s="101"/>
      <c r="E278" s="101"/>
      <c r="F278" s="101"/>
      <c r="G278" s="101"/>
      <c r="H278" s="101"/>
      <c r="I278" s="101"/>
      <c r="J278" s="101"/>
      <c r="K278" s="101"/>
      <c r="L278" s="65"/>
      <c r="M278" s="63"/>
    </row>
    <row r="279" spans="2:13">
      <c r="B279" s="66"/>
      <c r="C279" s="101"/>
      <c r="D279" s="101"/>
      <c r="E279" s="101"/>
      <c r="F279" s="101"/>
      <c r="G279" s="101"/>
      <c r="H279" s="101"/>
      <c r="I279" s="101"/>
      <c r="J279" s="101"/>
      <c r="K279" s="101"/>
      <c r="L279" s="65"/>
      <c r="M279" s="63"/>
    </row>
    <row r="280" spans="2:13">
      <c r="B280" s="66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3"/>
    </row>
    <row r="281" spans="2:13">
      <c r="B281" s="66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3"/>
    </row>
    <row r="282" spans="2:13">
      <c r="B282" s="66"/>
      <c r="C282" s="66"/>
      <c r="D282" s="66"/>
      <c r="E282" s="66"/>
      <c r="F282" s="66"/>
      <c r="G282" s="66"/>
      <c r="H282" s="66"/>
      <c r="I282" s="66"/>
      <c r="J282" s="66"/>
      <c r="K282" s="66"/>
      <c r="L282" s="65"/>
      <c r="M282" s="63"/>
    </row>
    <row r="283" spans="2:13">
      <c r="B283" s="66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3"/>
    </row>
    <row r="284" spans="2:13">
      <c r="B284" s="66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3"/>
    </row>
    <row r="285" spans="2:13">
      <c r="B285" s="66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3"/>
    </row>
    <row r="286" spans="2:13">
      <c r="B286" s="66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3"/>
    </row>
    <row r="287" spans="2:13">
      <c r="B287" s="66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3"/>
    </row>
    <row r="288" spans="2:13">
      <c r="B288" s="66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3"/>
    </row>
    <row r="289" spans="2:13">
      <c r="B289" s="66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3"/>
    </row>
    <row r="290" spans="2:13">
      <c r="B290" s="66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3"/>
    </row>
    <row r="291" spans="2:13">
      <c r="B291" s="66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3"/>
    </row>
    <row r="292" spans="2:13">
      <c r="B292" s="66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3"/>
    </row>
    <row r="293" spans="2:13">
      <c r="B293" s="66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3"/>
    </row>
    <row r="294" spans="2:13">
      <c r="B294" s="66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3"/>
    </row>
    <row r="295" spans="2:13">
      <c r="B295" s="66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3"/>
    </row>
    <row r="296" spans="2:13">
      <c r="B296" s="66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3"/>
    </row>
    <row r="297" spans="2:13">
      <c r="B297" s="66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3"/>
    </row>
    <row r="298" spans="2:13">
      <c r="B298" s="66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3"/>
    </row>
    <row r="299" spans="2:13">
      <c r="B299" s="66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3"/>
    </row>
    <row r="300" spans="2:13">
      <c r="B300" s="66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3"/>
    </row>
    <row r="301" spans="2:13">
      <c r="B301" s="66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3"/>
    </row>
    <row r="302" spans="2:13">
      <c r="B302" s="66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3"/>
    </row>
    <row r="303" spans="2:13">
      <c r="B303" s="66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3"/>
    </row>
    <row r="304" spans="2:13">
      <c r="B304" s="66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3"/>
    </row>
    <row r="305" spans="2:13">
      <c r="B305" s="66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3"/>
    </row>
    <row r="306" spans="2:13">
      <c r="B306" s="66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3"/>
    </row>
    <row r="307" spans="2:13">
      <c r="B307" s="66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3"/>
    </row>
    <row r="308" spans="2:13">
      <c r="B308" s="66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3"/>
    </row>
    <row r="309" spans="2:13">
      <c r="B309" s="66"/>
      <c r="C309" s="65"/>
      <c r="D309" s="65"/>
      <c r="E309" s="65"/>
      <c r="F309" s="65"/>
      <c r="G309" s="65"/>
      <c r="H309" s="65"/>
      <c r="I309" s="65"/>
      <c r="J309" s="65"/>
      <c r="K309" s="65"/>
      <c r="L309" s="65"/>
      <c r="M309" s="63"/>
    </row>
    <row r="310" spans="2:13">
      <c r="B310" s="66"/>
      <c r="C310" s="65"/>
      <c r="D310" s="65"/>
      <c r="E310" s="65"/>
      <c r="F310" s="65"/>
      <c r="G310" s="65"/>
      <c r="H310" s="65"/>
      <c r="I310" s="65"/>
      <c r="J310" s="65"/>
      <c r="K310" s="65"/>
      <c r="L310" s="65"/>
      <c r="M310" s="63"/>
    </row>
    <row r="311" spans="2:13">
      <c r="B311" s="66"/>
      <c r="C311" s="65"/>
      <c r="D311" s="65"/>
      <c r="E311" s="65"/>
      <c r="F311" s="65"/>
      <c r="G311" s="65"/>
      <c r="H311" s="65"/>
      <c r="I311" s="65"/>
      <c r="J311" s="65"/>
      <c r="K311" s="65"/>
      <c r="L311" s="65"/>
      <c r="M311" s="63"/>
    </row>
    <row r="312" spans="2:13">
      <c r="B312" s="66"/>
      <c r="C312" s="65"/>
      <c r="D312" s="65"/>
      <c r="E312" s="65"/>
      <c r="F312" s="65"/>
      <c r="G312" s="65"/>
      <c r="H312" s="65"/>
      <c r="I312" s="65"/>
      <c r="J312" s="65"/>
      <c r="K312" s="65"/>
      <c r="L312" s="65"/>
      <c r="M312" s="63"/>
    </row>
    <row r="313" spans="2:13">
      <c r="B313" s="66"/>
      <c r="C313" s="65"/>
      <c r="D313" s="65"/>
      <c r="E313" s="65"/>
      <c r="F313" s="65"/>
      <c r="G313" s="65"/>
      <c r="H313" s="65"/>
      <c r="I313" s="65"/>
      <c r="J313" s="65"/>
      <c r="K313" s="65"/>
      <c r="L313" s="65"/>
      <c r="M313" s="63"/>
    </row>
    <row r="314" spans="2:13">
      <c r="B314" s="66"/>
      <c r="C314" s="65"/>
      <c r="D314" s="65"/>
      <c r="E314" s="65"/>
      <c r="F314" s="65"/>
      <c r="G314" s="65"/>
      <c r="H314" s="65"/>
      <c r="I314" s="65"/>
      <c r="J314" s="65"/>
      <c r="K314" s="65"/>
      <c r="L314" s="65"/>
      <c r="M314" s="63"/>
    </row>
    <row r="315" spans="2:13">
      <c r="B315" s="66"/>
      <c r="C315" s="65"/>
      <c r="D315" s="65"/>
      <c r="E315" s="65"/>
      <c r="F315" s="65"/>
      <c r="G315" s="65"/>
      <c r="H315" s="65"/>
      <c r="I315" s="65"/>
      <c r="J315" s="65"/>
      <c r="K315" s="65"/>
      <c r="L315" s="65"/>
      <c r="M315" s="63"/>
    </row>
    <row r="316" spans="2:13">
      <c r="B316" s="66"/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3"/>
    </row>
    <row r="317" spans="2:13">
      <c r="B317" s="66"/>
      <c r="C317" s="65"/>
      <c r="D317" s="65"/>
      <c r="E317" s="65"/>
      <c r="F317" s="65"/>
      <c r="G317" s="65"/>
      <c r="H317" s="65"/>
      <c r="I317" s="65"/>
      <c r="J317" s="65"/>
      <c r="K317" s="65"/>
      <c r="L317" s="65"/>
      <c r="M317" s="63"/>
    </row>
    <row r="318" spans="2:13">
      <c r="B318" s="66"/>
      <c r="C318" s="65"/>
      <c r="D318" s="65"/>
      <c r="E318" s="65"/>
      <c r="F318" s="65"/>
      <c r="G318" s="65"/>
      <c r="H318" s="65"/>
      <c r="I318" s="65"/>
      <c r="J318" s="65"/>
      <c r="K318" s="65"/>
      <c r="L318" s="65"/>
      <c r="M318" s="63"/>
    </row>
    <row r="319" spans="2:13">
      <c r="B319" s="66"/>
      <c r="C319" s="65"/>
      <c r="D319" s="65"/>
      <c r="E319" s="65"/>
      <c r="F319" s="65"/>
      <c r="G319" s="65"/>
      <c r="H319" s="65"/>
      <c r="I319" s="65"/>
      <c r="J319" s="65"/>
      <c r="K319" s="65"/>
      <c r="L319" s="65"/>
      <c r="M319" s="63"/>
    </row>
    <row r="320" spans="2:13">
      <c r="B320" s="66"/>
      <c r="C320" s="65"/>
      <c r="D320" s="65"/>
      <c r="E320" s="65"/>
      <c r="F320" s="65"/>
      <c r="G320" s="65"/>
      <c r="H320" s="65"/>
      <c r="I320" s="65"/>
      <c r="J320" s="65"/>
      <c r="K320" s="65"/>
      <c r="L320" s="65"/>
      <c r="M320" s="63"/>
    </row>
    <row r="321" spans="2:13">
      <c r="B321" s="66"/>
      <c r="C321" s="65"/>
      <c r="D321" s="65"/>
      <c r="E321" s="65"/>
      <c r="F321" s="65"/>
      <c r="G321" s="65"/>
      <c r="H321" s="65"/>
      <c r="I321" s="65"/>
      <c r="J321" s="65"/>
      <c r="K321" s="65"/>
      <c r="L321" s="65"/>
      <c r="M321" s="63"/>
    </row>
    <row r="322" spans="2:13">
      <c r="B322" s="66"/>
      <c r="C322" s="65"/>
      <c r="D322" s="65"/>
      <c r="E322" s="65"/>
      <c r="F322" s="65"/>
      <c r="G322" s="65"/>
      <c r="H322" s="65"/>
      <c r="I322" s="65"/>
      <c r="J322" s="65"/>
      <c r="K322" s="65"/>
      <c r="L322" s="65"/>
      <c r="M322" s="63"/>
    </row>
    <row r="323" spans="2:13">
      <c r="B323" s="66"/>
      <c r="C323" s="65"/>
      <c r="D323" s="65"/>
      <c r="E323" s="65"/>
      <c r="F323" s="65"/>
      <c r="G323" s="65"/>
      <c r="H323" s="65"/>
      <c r="I323" s="65"/>
      <c r="J323" s="65"/>
      <c r="K323" s="65"/>
      <c r="L323" s="65"/>
      <c r="M323" s="63"/>
    </row>
    <row r="324" spans="2:13">
      <c r="B324" s="66"/>
      <c r="C324" s="65"/>
      <c r="D324" s="65"/>
      <c r="E324" s="65"/>
      <c r="F324" s="65"/>
      <c r="G324" s="65"/>
      <c r="H324" s="65"/>
      <c r="I324" s="65"/>
      <c r="J324" s="65"/>
      <c r="K324" s="65"/>
      <c r="L324" s="65"/>
      <c r="M324" s="63"/>
    </row>
    <row r="325" spans="2:13">
      <c r="B325" s="66"/>
      <c r="C325" s="65"/>
      <c r="D325" s="65"/>
      <c r="E325" s="65"/>
      <c r="F325" s="65"/>
      <c r="G325" s="65"/>
      <c r="H325" s="65"/>
      <c r="I325" s="65"/>
      <c r="J325" s="65"/>
      <c r="K325" s="65"/>
      <c r="L325" s="65"/>
      <c r="M325" s="63"/>
    </row>
    <row r="326" spans="2:13">
      <c r="B326" s="66"/>
      <c r="C326" s="65"/>
      <c r="D326" s="65"/>
      <c r="E326" s="65"/>
      <c r="F326" s="65"/>
      <c r="G326" s="65"/>
      <c r="H326" s="65"/>
      <c r="I326" s="65"/>
      <c r="J326" s="65"/>
      <c r="K326" s="65"/>
      <c r="L326" s="65"/>
      <c r="M326" s="63"/>
    </row>
    <row r="327" spans="2:13">
      <c r="B327" s="66"/>
      <c r="C327" s="65"/>
      <c r="D327" s="65"/>
      <c r="E327" s="65"/>
      <c r="F327" s="65"/>
      <c r="G327" s="65"/>
      <c r="H327" s="65"/>
      <c r="I327" s="65"/>
      <c r="J327" s="65"/>
      <c r="K327" s="65"/>
      <c r="L327" s="65"/>
      <c r="M327" s="63"/>
    </row>
    <row r="328" spans="2:13">
      <c r="B328" s="66"/>
      <c r="C328" s="65"/>
      <c r="D328" s="65"/>
      <c r="E328" s="65"/>
      <c r="F328" s="65"/>
      <c r="G328" s="65"/>
      <c r="H328" s="65"/>
      <c r="I328" s="65"/>
      <c r="J328" s="65"/>
      <c r="K328" s="65"/>
      <c r="L328" s="65"/>
      <c r="M328" s="63"/>
    </row>
    <row r="329" spans="2:13">
      <c r="B329" s="66"/>
      <c r="C329" s="65"/>
      <c r="D329" s="65"/>
      <c r="E329" s="65"/>
      <c r="F329" s="65"/>
      <c r="G329" s="65"/>
      <c r="H329" s="65"/>
      <c r="I329" s="65"/>
      <c r="J329" s="65"/>
      <c r="K329" s="65"/>
      <c r="L329" s="65"/>
      <c r="M329" s="63"/>
    </row>
    <row r="330" spans="2:13">
      <c r="B330" s="66"/>
      <c r="C330" s="65"/>
      <c r="D330" s="65"/>
      <c r="E330" s="65"/>
      <c r="F330" s="65"/>
      <c r="G330" s="65"/>
      <c r="H330" s="65"/>
      <c r="I330" s="65"/>
      <c r="J330" s="65"/>
      <c r="K330" s="65"/>
      <c r="L330" s="65"/>
      <c r="M330" s="63"/>
    </row>
    <row r="331" spans="2:13">
      <c r="B331" s="66"/>
      <c r="C331" s="65"/>
      <c r="D331" s="65"/>
      <c r="E331" s="65"/>
      <c r="F331" s="65"/>
      <c r="G331" s="65"/>
      <c r="H331" s="65"/>
      <c r="I331" s="65"/>
      <c r="J331" s="65"/>
      <c r="K331" s="65"/>
      <c r="L331" s="65"/>
      <c r="M331" s="63"/>
    </row>
    <row r="332" spans="2:13">
      <c r="B332" s="66"/>
      <c r="C332" s="65"/>
      <c r="D332" s="65"/>
      <c r="E332" s="65"/>
      <c r="F332" s="65"/>
      <c r="G332" s="65"/>
      <c r="H332" s="65"/>
      <c r="I332" s="65"/>
      <c r="J332" s="65"/>
      <c r="K332" s="65"/>
      <c r="L332" s="65"/>
      <c r="M332" s="63"/>
    </row>
    <row r="333" spans="2:13">
      <c r="B333" s="66"/>
      <c r="C333" s="65"/>
      <c r="D333" s="65"/>
      <c r="E333" s="65"/>
      <c r="F333" s="65"/>
      <c r="G333" s="65"/>
      <c r="H333" s="65"/>
      <c r="I333" s="65"/>
      <c r="J333" s="65"/>
      <c r="K333" s="65"/>
      <c r="L333" s="65"/>
      <c r="M333" s="63"/>
    </row>
    <row r="334" spans="2:13">
      <c r="B334" s="66"/>
      <c r="C334" s="65"/>
      <c r="D334" s="65"/>
      <c r="E334" s="65"/>
      <c r="F334" s="65"/>
      <c r="G334" s="65"/>
      <c r="H334" s="65"/>
      <c r="I334" s="65"/>
      <c r="J334" s="65"/>
      <c r="K334" s="65"/>
      <c r="L334" s="65"/>
      <c r="M334" s="63"/>
    </row>
    <row r="335" spans="2:13">
      <c r="B335" s="66"/>
      <c r="C335" s="65"/>
      <c r="D335" s="65"/>
      <c r="E335" s="65"/>
      <c r="F335" s="65"/>
      <c r="G335" s="65"/>
      <c r="H335" s="65"/>
      <c r="I335" s="65"/>
      <c r="J335" s="65"/>
      <c r="K335" s="65"/>
      <c r="L335" s="65"/>
      <c r="M335" s="63"/>
    </row>
    <row r="336" spans="2:13">
      <c r="B336" s="66"/>
      <c r="C336" s="65"/>
      <c r="D336" s="65"/>
      <c r="E336" s="65"/>
      <c r="F336" s="65"/>
      <c r="G336" s="65"/>
      <c r="H336" s="65"/>
      <c r="I336" s="65"/>
      <c r="J336" s="65"/>
      <c r="K336" s="65"/>
      <c r="L336" s="65"/>
      <c r="M336" s="63"/>
    </row>
    <row r="337" spans="2:13">
      <c r="B337" s="66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3"/>
    </row>
    <row r="338" spans="2:13">
      <c r="B338" s="66"/>
      <c r="C338" s="65"/>
      <c r="D338" s="65"/>
      <c r="E338" s="65"/>
      <c r="F338" s="65"/>
      <c r="G338" s="65"/>
      <c r="H338" s="65"/>
      <c r="I338" s="65"/>
      <c r="J338" s="65"/>
      <c r="K338" s="65"/>
      <c r="L338" s="65"/>
      <c r="M338" s="63"/>
    </row>
    <row r="339" spans="2:13">
      <c r="B339" s="66"/>
      <c r="C339" s="65"/>
      <c r="D339" s="65"/>
      <c r="E339" s="65"/>
      <c r="F339" s="65"/>
      <c r="G339" s="65"/>
      <c r="H339" s="65"/>
      <c r="I339" s="65"/>
      <c r="J339" s="65"/>
      <c r="K339" s="65"/>
      <c r="L339" s="65"/>
      <c r="M339" s="63"/>
    </row>
    <row r="340" spans="2:13">
      <c r="B340" s="66"/>
      <c r="C340" s="65"/>
      <c r="D340" s="65"/>
      <c r="E340" s="65"/>
      <c r="F340" s="65"/>
      <c r="G340" s="65"/>
      <c r="H340" s="65"/>
      <c r="I340" s="65"/>
      <c r="J340" s="65"/>
      <c r="K340" s="65"/>
      <c r="L340" s="65"/>
      <c r="M340" s="63"/>
    </row>
    <row r="341" spans="2:13">
      <c r="B341" s="66"/>
      <c r="C341" s="65"/>
      <c r="D341" s="65"/>
      <c r="E341" s="65"/>
      <c r="F341" s="65"/>
      <c r="G341" s="65"/>
      <c r="H341" s="65"/>
      <c r="I341" s="65"/>
      <c r="J341" s="65"/>
      <c r="K341" s="65"/>
      <c r="L341" s="65"/>
      <c r="M341" s="63"/>
    </row>
    <row r="342" spans="2:13">
      <c r="B342" s="66"/>
      <c r="C342" s="65"/>
      <c r="D342" s="65"/>
      <c r="E342" s="65"/>
      <c r="F342" s="65"/>
      <c r="G342" s="65"/>
      <c r="H342" s="65"/>
      <c r="I342" s="65"/>
      <c r="J342" s="65"/>
      <c r="K342" s="65"/>
      <c r="L342" s="65"/>
      <c r="M342" s="63"/>
    </row>
    <row r="343" spans="2:13">
      <c r="B343" s="66"/>
      <c r="C343" s="65"/>
      <c r="D343" s="65"/>
      <c r="E343" s="65"/>
      <c r="F343" s="65"/>
      <c r="G343" s="65"/>
      <c r="H343" s="65"/>
      <c r="I343" s="65"/>
      <c r="J343" s="65"/>
      <c r="K343" s="65"/>
      <c r="L343" s="65"/>
      <c r="M343" s="63"/>
    </row>
    <row r="344" spans="2:13">
      <c r="B344" s="66"/>
      <c r="C344" s="65"/>
      <c r="D344" s="65"/>
      <c r="E344" s="65"/>
      <c r="F344" s="65"/>
      <c r="G344" s="65"/>
      <c r="H344" s="65"/>
      <c r="I344" s="65"/>
      <c r="J344" s="65"/>
      <c r="K344" s="65"/>
      <c r="L344" s="65"/>
      <c r="M344" s="63"/>
    </row>
    <row r="345" spans="2:13">
      <c r="B345" s="66"/>
      <c r="C345" s="65"/>
      <c r="D345" s="65"/>
      <c r="E345" s="65"/>
      <c r="F345" s="65"/>
      <c r="G345" s="65"/>
      <c r="H345" s="65"/>
      <c r="I345" s="65"/>
      <c r="J345" s="65"/>
      <c r="K345" s="65"/>
      <c r="L345" s="65"/>
      <c r="M345" s="63"/>
    </row>
    <row r="346" spans="2:13">
      <c r="B346" s="66"/>
      <c r="C346" s="65"/>
      <c r="D346" s="65"/>
      <c r="E346" s="65"/>
      <c r="F346" s="65"/>
      <c r="G346" s="65"/>
      <c r="H346" s="65"/>
      <c r="I346" s="65"/>
      <c r="J346" s="65"/>
      <c r="K346" s="65"/>
      <c r="L346" s="65"/>
      <c r="M346" s="63"/>
    </row>
    <row r="347" spans="2:13">
      <c r="B347" s="66"/>
      <c r="C347" s="65"/>
      <c r="D347" s="65"/>
      <c r="E347" s="65"/>
      <c r="F347" s="65"/>
      <c r="G347" s="65"/>
      <c r="H347" s="65"/>
      <c r="I347" s="65"/>
      <c r="J347" s="65"/>
      <c r="K347" s="65"/>
      <c r="L347" s="65"/>
      <c r="M347" s="63"/>
    </row>
    <row r="348" spans="2:13">
      <c r="B348" s="66"/>
      <c r="C348" s="65"/>
      <c r="D348" s="65"/>
      <c r="E348" s="65"/>
      <c r="F348" s="65"/>
      <c r="G348" s="65"/>
      <c r="H348" s="65"/>
      <c r="I348" s="65"/>
      <c r="J348" s="65"/>
      <c r="K348" s="65"/>
      <c r="L348" s="65"/>
      <c r="M348" s="63"/>
    </row>
    <row r="349" spans="2:13">
      <c r="B349" s="66"/>
      <c r="C349" s="65"/>
      <c r="D349" s="65"/>
      <c r="E349" s="65"/>
      <c r="F349" s="65"/>
      <c r="G349" s="65"/>
      <c r="H349" s="65"/>
      <c r="I349" s="65"/>
      <c r="J349" s="65"/>
      <c r="K349" s="65"/>
      <c r="L349" s="65"/>
      <c r="M349" s="63"/>
    </row>
    <row r="350" spans="2:13">
      <c r="B350" s="66"/>
      <c r="C350" s="65"/>
      <c r="D350" s="65"/>
      <c r="E350" s="65"/>
      <c r="F350" s="65"/>
      <c r="G350" s="65"/>
      <c r="H350" s="65"/>
      <c r="I350" s="65"/>
      <c r="J350" s="65"/>
      <c r="K350" s="65"/>
      <c r="L350" s="65"/>
      <c r="M350" s="63"/>
    </row>
    <row r="351" spans="2:13">
      <c r="B351" s="66"/>
      <c r="C351" s="65"/>
      <c r="D351" s="65"/>
      <c r="E351" s="65"/>
      <c r="F351" s="65"/>
      <c r="G351" s="65"/>
      <c r="H351" s="65"/>
      <c r="I351" s="65"/>
      <c r="J351" s="65"/>
      <c r="K351" s="65"/>
      <c r="L351" s="65"/>
      <c r="M351" s="63"/>
    </row>
    <row r="352" spans="2:13">
      <c r="B352" s="66"/>
      <c r="C352" s="65"/>
      <c r="D352" s="65"/>
      <c r="E352" s="65"/>
      <c r="F352" s="65"/>
      <c r="G352" s="65"/>
      <c r="H352" s="65"/>
      <c r="I352" s="65"/>
      <c r="J352" s="65"/>
      <c r="K352" s="65"/>
      <c r="L352" s="65"/>
      <c r="M352" s="63"/>
    </row>
    <row r="353" spans="2:13">
      <c r="B353" s="66"/>
      <c r="C353" s="65"/>
      <c r="D353" s="65"/>
      <c r="E353" s="65"/>
      <c r="F353" s="65"/>
      <c r="G353" s="65"/>
      <c r="H353" s="65"/>
      <c r="I353" s="65"/>
      <c r="J353" s="65"/>
      <c r="K353" s="65"/>
      <c r="L353" s="65"/>
      <c r="M353" s="63"/>
    </row>
    <row r="354" spans="2:13">
      <c r="B354" s="66"/>
      <c r="C354" s="65"/>
      <c r="D354" s="65"/>
      <c r="E354" s="65"/>
      <c r="F354" s="65"/>
      <c r="G354" s="65"/>
      <c r="H354" s="65"/>
      <c r="I354" s="65"/>
      <c r="J354" s="65"/>
      <c r="K354" s="65"/>
      <c r="L354" s="65"/>
      <c r="M354" s="63"/>
    </row>
    <row r="355" spans="2:13">
      <c r="B355" s="66"/>
      <c r="C355" s="65"/>
      <c r="D355" s="65"/>
      <c r="E355" s="65"/>
      <c r="F355" s="65"/>
      <c r="G355" s="65"/>
      <c r="H355" s="65"/>
      <c r="I355" s="65"/>
      <c r="J355" s="65"/>
      <c r="K355" s="65"/>
      <c r="L355" s="65"/>
      <c r="M355" s="63"/>
    </row>
    <row r="356" spans="2:13">
      <c r="B356" s="66"/>
      <c r="C356" s="65"/>
      <c r="D356" s="65"/>
      <c r="E356" s="65"/>
      <c r="F356" s="65"/>
      <c r="G356" s="65"/>
      <c r="H356" s="65"/>
      <c r="I356" s="65"/>
      <c r="J356" s="65"/>
      <c r="K356" s="65"/>
      <c r="L356" s="65"/>
      <c r="M356" s="63"/>
    </row>
    <row r="357" spans="2:13">
      <c r="B357" s="66"/>
      <c r="C357" s="65"/>
      <c r="D357" s="65"/>
      <c r="E357" s="65"/>
      <c r="F357" s="65"/>
      <c r="G357" s="65"/>
      <c r="H357" s="65"/>
      <c r="I357" s="65"/>
      <c r="J357" s="65"/>
      <c r="K357" s="65"/>
      <c r="L357" s="65"/>
      <c r="M357" s="63"/>
    </row>
    <row r="358" spans="2:13">
      <c r="B358" s="66"/>
      <c r="C358" s="65"/>
      <c r="D358" s="65"/>
      <c r="E358" s="65"/>
      <c r="F358" s="65"/>
      <c r="G358" s="65"/>
      <c r="H358" s="65"/>
      <c r="I358" s="65"/>
      <c r="J358" s="65"/>
      <c r="K358" s="65"/>
      <c r="L358" s="65"/>
      <c r="M358" s="63"/>
    </row>
    <row r="359" spans="2:13">
      <c r="B359" s="66"/>
      <c r="C359" s="65"/>
      <c r="D359" s="65"/>
      <c r="E359" s="65"/>
      <c r="F359" s="65"/>
      <c r="G359" s="65"/>
      <c r="H359" s="65"/>
      <c r="I359" s="65"/>
      <c r="J359" s="65"/>
      <c r="K359" s="65"/>
      <c r="L359" s="65"/>
      <c r="M359" s="63"/>
    </row>
    <row r="360" spans="2:13">
      <c r="B360" s="66"/>
      <c r="C360" s="65"/>
      <c r="D360" s="65"/>
      <c r="E360" s="65"/>
      <c r="F360" s="65"/>
      <c r="G360" s="65"/>
      <c r="H360" s="65"/>
      <c r="I360" s="65"/>
      <c r="J360" s="65"/>
      <c r="K360" s="65"/>
      <c r="L360" s="65"/>
      <c r="M360" s="63"/>
    </row>
    <row r="361" spans="2:13">
      <c r="B361" s="66"/>
      <c r="C361" s="65"/>
      <c r="D361" s="65"/>
      <c r="E361" s="65"/>
      <c r="F361" s="65"/>
      <c r="G361" s="65"/>
      <c r="H361" s="65"/>
      <c r="I361" s="65"/>
      <c r="J361" s="65"/>
      <c r="K361" s="65"/>
      <c r="L361" s="65"/>
      <c r="M361" s="63"/>
    </row>
    <row r="362" spans="2:13">
      <c r="B362" s="66"/>
      <c r="C362" s="65"/>
      <c r="D362" s="65"/>
      <c r="E362" s="65"/>
      <c r="F362" s="65"/>
      <c r="G362" s="65"/>
      <c r="H362" s="65"/>
      <c r="I362" s="65"/>
      <c r="J362" s="65"/>
      <c r="K362" s="65"/>
      <c r="L362" s="65"/>
      <c r="M362" s="63"/>
    </row>
    <row r="363" spans="2:13">
      <c r="B363" s="66"/>
      <c r="C363" s="65"/>
      <c r="D363" s="65"/>
      <c r="E363" s="65"/>
      <c r="F363" s="65"/>
      <c r="G363" s="65"/>
      <c r="H363" s="65"/>
      <c r="I363" s="65"/>
      <c r="J363" s="65"/>
      <c r="K363" s="65"/>
      <c r="L363" s="65"/>
      <c r="M363" s="63"/>
    </row>
    <row r="364" spans="2:13">
      <c r="B364" s="66"/>
      <c r="C364" s="65"/>
      <c r="D364" s="65"/>
      <c r="E364" s="65"/>
      <c r="F364" s="65"/>
      <c r="G364" s="65"/>
      <c r="H364" s="65"/>
      <c r="I364" s="65"/>
      <c r="J364" s="65"/>
      <c r="K364" s="65"/>
      <c r="L364" s="65"/>
      <c r="M364" s="63"/>
    </row>
    <row r="365" spans="2:13">
      <c r="B365" s="66"/>
      <c r="C365" s="65"/>
      <c r="D365" s="65"/>
      <c r="E365" s="65"/>
      <c r="F365" s="65"/>
      <c r="G365" s="65"/>
      <c r="H365" s="65"/>
      <c r="I365" s="65"/>
      <c r="J365" s="65"/>
      <c r="K365" s="65"/>
      <c r="L365" s="65"/>
      <c r="M365" s="63"/>
    </row>
    <row r="366" spans="2:13">
      <c r="B366" s="66"/>
      <c r="C366" s="65"/>
      <c r="D366" s="65"/>
      <c r="E366" s="65"/>
      <c r="F366" s="65"/>
      <c r="G366" s="65"/>
      <c r="H366" s="65"/>
      <c r="I366" s="65"/>
      <c r="J366" s="65"/>
      <c r="K366" s="65"/>
      <c r="L366" s="65"/>
      <c r="M366" s="63"/>
    </row>
    <row r="367" spans="2:13">
      <c r="B367" s="66"/>
      <c r="C367" s="65"/>
      <c r="D367" s="65"/>
      <c r="E367" s="65"/>
      <c r="F367" s="65"/>
      <c r="G367" s="65"/>
      <c r="H367" s="65"/>
      <c r="I367" s="65"/>
      <c r="J367" s="65"/>
      <c r="K367" s="65"/>
      <c r="L367" s="65"/>
      <c r="M367" s="63"/>
    </row>
    <row r="368" spans="2:13">
      <c r="B368" s="66"/>
      <c r="C368" s="65"/>
      <c r="D368" s="65"/>
      <c r="E368" s="65"/>
      <c r="F368" s="65"/>
      <c r="G368" s="65"/>
      <c r="H368" s="65"/>
      <c r="I368" s="65"/>
      <c r="J368" s="65"/>
      <c r="K368" s="65"/>
      <c r="L368" s="65"/>
      <c r="M368" s="63"/>
    </row>
    <row r="369" spans="2:13">
      <c r="B369" s="66"/>
      <c r="C369" s="65"/>
      <c r="D369" s="65"/>
      <c r="E369" s="65"/>
      <c r="F369" s="65"/>
      <c r="G369" s="65"/>
      <c r="H369" s="65"/>
      <c r="I369" s="65"/>
      <c r="J369" s="65"/>
      <c r="K369" s="65"/>
      <c r="L369" s="65"/>
      <c r="M369" s="63"/>
    </row>
    <row r="370" spans="2:13">
      <c r="B370" s="66"/>
      <c r="C370" s="65"/>
      <c r="D370" s="65"/>
      <c r="E370" s="65"/>
      <c r="F370" s="65"/>
      <c r="G370" s="65"/>
      <c r="H370" s="65"/>
      <c r="I370" s="65"/>
      <c r="J370" s="65"/>
      <c r="K370" s="65"/>
      <c r="L370" s="65"/>
      <c r="M370" s="63"/>
    </row>
    <row r="371" spans="2:13">
      <c r="B371" s="66"/>
      <c r="C371" s="65"/>
      <c r="D371" s="65"/>
      <c r="E371" s="65"/>
      <c r="F371" s="65"/>
      <c r="G371" s="65"/>
      <c r="H371" s="65"/>
      <c r="I371" s="65"/>
      <c r="J371" s="65"/>
      <c r="K371" s="65"/>
      <c r="L371" s="65"/>
      <c r="M371" s="63"/>
    </row>
    <row r="372" spans="2:13">
      <c r="B372" s="66"/>
      <c r="C372" s="65"/>
      <c r="D372" s="65"/>
      <c r="E372" s="65"/>
      <c r="F372" s="65"/>
      <c r="G372" s="65"/>
      <c r="H372" s="65"/>
      <c r="I372" s="65"/>
      <c r="J372" s="65"/>
      <c r="K372" s="65"/>
      <c r="L372" s="65"/>
      <c r="M372" s="63"/>
    </row>
    <row r="373" spans="2:13">
      <c r="B373" s="66"/>
      <c r="C373" s="65"/>
      <c r="D373" s="65"/>
      <c r="E373" s="65"/>
      <c r="F373" s="65"/>
      <c r="G373" s="65"/>
      <c r="H373" s="65"/>
      <c r="I373" s="65"/>
      <c r="J373" s="65"/>
      <c r="K373" s="65"/>
      <c r="L373" s="65"/>
      <c r="M373" s="63"/>
    </row>
    <row r="374" spans="2:13">
      <c r="B374" s="66"/>
      <c r="C374" s="65"/>
      <c r="D374" s="65"/>
      <c r="E374" s="65"/>
      <c r="F374" s="65"/>
      <c r="G374" s="65"/>
      <c r="H374" s="65"/>
      <c r="I374" s="65"/>
      <c r="J374" s="65"/>
      <c r="K374" s="65"/>
      <c r="L374" s="65"/>
      <c r="M374" s="63"/>
    </row>
    <row r="375" spans="2:13">
      <c r="B375" s="66"/>
      <c r="C375" s="65"/>
      <c r="D375" s="65"/>
      <c r="E375" s="65"/>
      <c r="F375" s="65"/>
      <c r="G375" s="65"/>
      <c r="H375" s="65"/>
      <c r="I375" s="65"/>
      <c r="J375" s="65"/>
      <c r="K375" s="65"/>
      <c r="L375" s="65"/>
      <c r="M375" s="63"/>
    </row>
    <row r="376" spans="2:13">
      <c r="B376" s="66"/>
      <c r="C376" s="65"/>
      <c r="D376" s="65"/>
      <c r="E376" s="65"/>
      <c r="F376" s="65"/>
      <c r="G376" s="65"/>
      <c r="H376" s="65"/>
      <c r="I376" s="65"/>
      <c r="J376" s="65"/>
      <c r="K376" s="65"/>
      <c r="L376" s="65"/>
      <c r="M376" s="63"/>
    </row>
    <row r="377" spans="2:13">
      <c r="B377" s="66"/>
      <c r="C377" s="65"/>
      <c r="D377" s="65"/>
      <c r="E377" s="65"/>
      <c r="F377" s="65"/>
      <c r="G377" s="65"/>
      <c r="H377" s="65"/>
      <c r="I377" s="65"/>
      <c r="J377" s="65"/>
      <c r="K377" s="65"/>
      <c r="L377" s="65"/>
      <c r="M377" s="63"/>
    </row>
    <row r="378" spans="2:13">
      <c r="B378" s="66"/>
      <c r="C378" s="65"/>
      <c r="D378" s="65"/>
      <c r="E378" s="65"/>
      <c r="F378" s="65"/>
      <c r="G378" s="65"/>
      <c r="H378" s="65"/>
      <c r="I378" s="65"/>
      <c r="J378" s="65"/>
      <c r="K378" s="65"/>
      <c r="L378" s="65"/>
      <c r="M378" s="63"/>
    </row>
    <row r="379" spans="2:13">
      <c r="B379" s="66"/>
      <c r="C379" s="65"/>
      <c r="D379" s="65"/>
      <c r="E379" s="65"/>
      <c r="F379" s="65"/>
      <c r="G379" s="65"/>
      <c r="H379" s="65"/>
      <c r="I379" s="65"/>
      <c r="J379" s="65"/>
      <c r="K379" s="65"/>
      <c r="L379" s="65"/>
      <c r="M379" s="63"/>
    </row>
    <row r="380" spans="2:13">
      <c r="B380" s="66"/>
      <c r="C380" s="65"/>
      <c r="D380" s="65"/>
      <c r="E380" s="65"/>
      <c r="F380" s="65"/>
      <c r="G380" s="65"/>
      <c r="H380" s="65"/>
      <c r="I380" s="65"/>
      <c r="J380" s="65"/>
      <c r="K380" s="65"/>
      <c r="L380" s="65"/>
      <c r="M380" s="63"/>
    </row>
    <row r="381" spans="2:13">
      <c r="B381" s="66"/>
      <c r="C381" s="65"/>
      <c r="D381" s="65"/>
      <c r="E381" s="65"/>
      <c r="F381" s="65"/>
      <c r="G381" s="65"/>
      <c r="H381" s="65"/>
      <c r="I381" s="65"/>
      <c r="J381" s="65"/>
      <c r="K381" s="65"/>
      <c r="L381" s="65"/>
      <c r="M381" s="63"/>
    </row>
    <row r="382" spans="2:13">
      <c r="B382" s="66"/>
      <c r="C382" s="65"/>
      <c r="D382" s="65"/>
      <c r="E382" s="65"/>
      <c r="F382" s="65"/>
      <c r="G382" s="65"/>
      <c r="H382" s="65"/>
      <c r="I382" s="65"/>
      <c r="J382" s="65"/>
      <c r="K382" s="65"/>
      <c r="L382" s="65"/>
      <c r="M382" s="63"/>
    </row>
    <row r="383" spans="2:13">
      <c r="B383" s="66"/>
      <c r="C383" s="65"/>
      <c r="D383" s="65"/>
      <c r="E383" s="65"/>
      <c r="F383" s="65"/>
      <c r="G383" s="65"/>
      <c r="H383" s="65"/>
      <c r="I383" s="65"/>
      <c r="J383" s="65"/>
      <c r="K383" s="65"/>
      <c r="L383" s="65"/>
      <c r="M383" s="63"/>
    </row>
    <row r="384" spans="2:13">
      <c r="B384" s="66"/>
      <c r="C384" s="65"/>
      <c r="D384" s="65"/>
      <c r="E384" s="65"/>
      <c r="F384" s="65"/>
      <c r="G384" s="65"/>
      <c r="H384" s="65"/>
      <c r="I384" s="65"/>
      <c r="J384" s="65"/>
      <c r="K384" s="65"/>
      <c r="L384" s="65"/>
      <c r="M384" s="63"/>
    </row>
    <row r="385" spans="2:13">
      <c r="B385" s="66"/>
      <c r="C385" s="65"/>
      <c r="D385" s="65"/>
      <c r="E385" s="65"/>
      <c r="F385" s="65"/>
      <c r="G385" s="65"/>
      <c r="H385" s="65"/>
      <c r="I385" s="65"/>
      <c r="J385" s="65"/>
      <c r="K385" s="65"/>
      <c r="L385" s="65"/>
      <c r="M385" s="63"/>
    </row>
    <row r="386" spans="2:13">
      <c r="B386" s="66"/>
      <c r="C386" s="65"/>
      <c r="D386" s="65"/>
      <c r="E386" s="65"/>
      <c r="F386" s="65"/>
      <c r="G386" s="65"/>
      <c r="H386" s="65"/>
      <c r="I386" s="65"/>
      <c r="J386" s="65"/>
      <c r="K386" s="65"/>
      <c r="L386" s="66"/>
      <c r="M386" s="63"/>
    </row>
    <row r="387" spans="2:13">
      <c r="B387" s="66"/>
      <c r="C387" s="65"/>
      <c r="D387" s="65"/>
      <c r="E387" s="65"/>
      <c r="F387" s="65"/>
      <c r="G387" s="65"/>
      <c r="H387" s="65"/>
      <c r="I387" s="65"/>
      <c r="J387" s="65"/>
      <c r="K387" s="65"/>
      <c r="L387" s="65"/>
      <c r="M387" s="63"/>
    </row>
    <row r="388" spans="2:13">
      <c r="B388" s="66"/>
      <c r="C388" s="65"/>
      <c r="D388" s="65"/>
      <c r="E388" s="65"/>
      <c r="F388" s="65"/>
      <c r="G388" s="65"/>
      <c r="H388" s="65"/>
      <c r="I388" s="65"/>
      <c r="J388" s="65"/>
      <c r="K388" s="65"/>
      <c r="L388" s="65"/>
      <c r="M388" s="63"/>
    </row>
    <row r="389" spans="2:13">
      <c r="B389" s="66"/>
      <c r="C389" s="65"/>
      <c r="D389" s="65"/>
      <c r="E389" s="65"/>
      <c r="F389" s="65"/>
      <c r="G389" s="65"/>
      <c r="H389" s="65"/>
      <c r="I389" s="65"/>
      <c r="J389" s="65"/>
      <c r="K389" s="65"/>
      <c r="L389" s="66"/>
      <c r="M389" s="63"/>
    </row>
    <row r="390" spans="2:13">
      <c r="B390" s="66"/>
      <c r="C390" s="65"/>
      <c r="D390" s="65"/>
      <c r="E390" s="65"/>
      <c r="F390" s="65"/>
      <c r="G390" s="65"/>
      <c r="H390" s="65"/>
      <c r="I390" s="65"/>
      <c r="J390" s="65"/>
      <c r="K390" s="65"/>
      <c r="L390" s="65"/>
      <c r="M390" s="63"/>
    </row>
    <row r="391" spans="2:13">
      <c r="B391" s="66"/>
      <c r="C391" s="65"/>
      <c r="D391" s="65"/>
      <c r="E391" s="65"/>
      <c r="F391" s="65"/>
      <c r="G391" s="65"/>
      <c r="H391" s="65"/>
      <c r="I391" s="65"/>
      <c r="J391" s="65"/>
      <c r="K391" s="65"/>
      <c r="L391" s="66"/>
      <c r="M391" s="63"/>
    </row>
    <row r="392" spans="2:13">
      <c r="B392" s="66"/>
      <c r="C392" s="65"/>
      <c r="D392" s="65"/>
      <c r="E392" s="65"/>
      <c r="F392" s="65"/>
      <c r="G392" s="65"/>
      <c r="H392" s="65"/>
      <c r="I392" s="65"/>
      <c r="J392" s="65"/>
      <c r="K392" s="65"/>
      <c r="L392" s="65"/>
      <c r="M392" s="63"/>
    </row>
    <row r="393" spans="2:13">
      <c r="B393" s="66"/>
      <c r="C393" s="66"/>
      <c r="D393" s="66"/>
      <c r="E393" s="66"/>
      <c r="F393" s="66"/>
      <c r="G393" s="66"/>
      <c r="H393" s="66"/>
      <c r="I393" s="66"/>
      <c r="J393" s="66"/>
      <c r="K393" s="66"/>
      <c r="L393" s="66"/>
      <c r="M393" s="63"/>
    </row>
    <row r="394" spans="2:13">
      <c r="B394" s="66"/>
      <c r="C394" s="65"/>
      <c r="D394" s="65"/>
      <c r="E394" s="65"/>
      <c r="F394" s="65"/>
      <c r="G394" s="65"/>
      <c r="H394" s="65"/>
      <c r="I394" s="65"/>
      <c r="J394" s="65"/>
      <c r="K394" s="65"/>
      <c r="L394" s="66"/>
      <c r="M394" s="63"/>
    </row>
    <row r="395" spans="2:13">
      <c r="B395" s="66"/>
      <c r="C395" s="65"/>
      <c r="D395" s="65"/>
      <c r="E395" s="65"/>
      <c r="F395" s="65"/>
      <c r="G395" s="65"/>
      <c r="H395" s="65"/>
      <c r="I395" s="65"/>
      <c r="J395" s="65"/>
      <c r="K395" s="65"/>
      <c r="L395" s="66"/>
      <c r="M395" s="63"/>
    </row>
    <row r="396" spans="2:13">
      <c r="B396" s="66"/>
      <c r="C396" s="66"/>
      <c r="D396" s="66"/>
      <c r="E396" s="66"/>
      <c r="F396" s="66"/>
      <c r="G396" s="66"/>
      <c r="H396" s="66"/>
      <c r="I396" s="66"/>
      <c r="J396" s="66"/>
      <c r="K396" s="66"/>
      <c r="L396" s="65"/>
      <c r="M396" s="63"/>
    </row>
    <row r="397" spans="2:13">
      <c r="B397" s="66"/>
      <c r="C397" s="65"/>
      <c r="D397" s="65"/>
      <c r="E397" s="65"/>
      <c r="F397" s="65"/>
      <c r="G397" s="65"/>
      <c r="H397" s="65"/>
      <c r="I397" s="65"/>
      <c r="J397" s="65"/>
      <c r="K397" s="65"/>
      <c r="L397" s="66"/>
      <c r="M397" s="63"/>
    </row>
    <row r="398" spans="2:13">
      <c r="B398" s="66"/>
      <c r="C398" s="66"/>
      <c r="D398" s="66"/>
      <c r="E398" s="66"/>
      <c r="F398" s="66"/>
      <c r="G398" s="66"/>
      <c r="H398" s="66"/>
      <c r="I398" s="66"/>
      <c r="J398" s="66"/>
      <c r="K398" s="66"/>
      <c r="L398" s="66"/>
      <c r="M398" s="63"/>
    </row>
    <row r="399" spans="2:13">
      <c r="B399" s="66"/>
      <c r="C399" s="65"/>
      <c r="D399" s="65"/>
      <c r="E399" s="65"/>
      <c r="F399" s="65"/>
      <c r="G399" s="65"/>
      <c r="H399" s="65"/>
      <c r="I399" s="65"/>
      <c r="J399" s="65"/>
      <c r="K399" s="65"/>
      <c r="L399" s="66"/>
      <c r="M399" s="63"/>
    </row>
    <row r="400" spans="2:13">
      <c r="B400" s="66"/>
      <c r="C400" s="66"/>
      <c r="D400" s="66"/>
      <c r="E400" s="66"/>
      <c r="F400" s="66"/>
      <c r="G400" s="66"/>
      <c r="H400" s="66"/>
      <c r="I400" s="66"/>
      <c r="J400" s="66"/>
      <c r="K400" s="66"/>
      <c r="L400" s="66"/>
      <c r="M400" s="63"/>
    </row>
    <row r="401" spans="2:13">
      <c r="B401" s="66"/>
      <c r="C401" s="66"/>
      <c r="D401" s="66"/>
      <c r="E401" s="66"/>
      <c r="F401" s="66"/>
      <c r="G401" s="66"/>
      <c r="H401" s="66"/>
      <c r="I401" s="66"/>
      <c r="J401" s="66"/>
      <c r="K401" s="66"/>
      <c r="L401" s="65"/>
      <c r="M401" s="63"/>
    </row>
    <row r="402" spans="2:13">
      <c r="B402" s="66"/>
      <c r="C402" s="66"/>
      <c r="D402" s="66"/>
      <c r="E402" s="66"/>
      <c r="F402" s="66"/>
      <c r="G402" s="66"/>
      <c r="H402" s="66"/>
      <c r="I402" s="66"/>
      <c r="J402" s="66"/>
      <c r="K402" s="66"/>
      <c r="L402" s="66"/>
      <c r="M402" s="63"/>
    </row>
    <row r="403" spans="2:13">
      <c r="B403" s="66"/>
      <c r="C403" s="65"/>
      <c r="D403" s="65"/>
      <c r="E403" s="65"/>
      <c r="F403" s="65"/>
      <c r="G403" s="65"/>
      <c r="H403" s="65"/>
      <c r="I403" s="65"/>
      <c r="J403" s="65"/>
      <c r="K403" s="65"/>
      <c r="L403" s="66"/>
      <c r="M403" s="63"/>
    </row>
    <row r="404" spans="2:13">
      <c r="B404" s="66"/>
      <c r="C404" s="66"/>
      <c r="D404" s="66"/>
      <c r="E404" s="66"/>
      <c r="F404" s="66"/>
      <c r="G404" s="66"/>
      <c r="H404" s="66"/>
      <c r="I404" s="66"/>
      <c r="J404" s="66"/>
      <c r="K404" s="66"/>
      <c r="L404" s="66"/>
      <c r="M404" s="63"/>
    </row>
    <row r="405" spans="2:13">
      <c r="B405" s="66"/>
      <c r="C405" s="66"/>
      <c r="D405" s="66"/>
      <c r="E405" s="66"/>
      <c r="F405" s="66"/>
      <c r="G405" s="66"/>
      <c r="H405" s="66"/>
      <c r="I405" s="66"/>
      <c r="J405" s="66"/>
      <c r="K405" s="66"/>
      <c r="L405" s="65"/>
      <c r="M405" s="63"/>
    </row>
    <row r="406" spans="2:13">
      <c r="B406" s="66"/>
      <c r="C406" s="66"/>
      <c r="D406" s="66"/>
      <c r="E406" s="66"/>
      <c r="F406" s="66"/>
      <c r="G406" s="66"/>
      <c r="H406" s="66"/>
      <c r="I406" s="66"/>
      <c r="J406" s="66"/>
      <c r="K406" s="66"/>
      <c r="L406" s="66"/>
      <c r="M406" s="63"/>
    </row>
    <row r="407" spans="2:13">
      <c r="B407" s="66"/>
      <c r="C407" s="66"/>
      <c r="D407" s="66"/>
      <c r="E407" s="66"/>
      <c r="F407" s="66"/>
      <c r="G407" s="66"/>
      <c r="H407" s="66"/>
      <c r="I407" s="66"/>
      <c r="J407" s="66"/>
      <c r="K407" s="66"/>
      <c r="L407" s="65"/>
      <c r="M407" s="63"/>
    </row>
    <row r="408" spans="2:13">
      <c r="B408" s="66"/>
      <c r="C408" s="65"/>
      <c r="D408" s="65"/>
      <c r="E408" s="65"/>
      <c r="F408" s="65"/>
      <c r="G408" s="65"/>
      <c r="H408" s="65"/>
      <c r="I408" s="65"/>
      <c r="J408" s="65"/>
      <c r="K408" s="65"/>
      <c r="L408" s="65"/>
      <c r="M408" s="63"/>
    </row>
    <row r="409" spans="2:13">
      <c r="B409" s="66"/>
      <c r="C409" s="66"/>
      <c r="D409" s="66"/>
      <c r="E409" s="66"/>
      <c r="F409" s="66"/>
      <c r="G409" s="66"/>
      <c r="H409" s="66"/>
      <c r="I409" s="66"/>
      <c r="J409" s="66"/>
      <c r="K409" s="66"/>
      <c r="L409" s="66"/>
      <c r="M409" s="63"/>
    </row>
    <row r="410" spans="2:13">
      <c r="B410" s="66"/>
      <c r="C410" s="66"/>
      <c r="D410" s="66"/>
      <c r="E410" s="66"/>
      <c r="F410" s="66"/>
      <c r="G410" s="66"/>
      <c r="H410" s="66"/>
      <c r="I410" s="66"/>
      <c r="J410" s="66"/>
      <c r="K410" s="66"/>
      <c r="L410" s="65"/>
      <c r="M410" s="63"/>
    </row>
    <row r="411" spans="2:13">
      <c r="B411" s="66"/>
      <c r="C411" s="66"/>
      <c r="D411" s="66"/>
      <c r="E411" s="66"/>
      <c r="F411" s="66"/>
      <c r="G411" s="66"/>
      <c r="H411" s="66"/>
      <c r="I411" s="66"/>
      <c r="J411" s="66"/>
      <c r="K411" s="66"/>
      <c r="L411" s="65"/>
      <c r="M411" s="63"/>
    </row>
    <row r="412" spans="2:13">
      <c r="B412" s="66"/>
      <c r="C412" s="65"/>
      <c r="D412" s="65"/>
      <c r="E412" s="65"/>
      <c r="F412" s="65"/>
      <c r="G412" s="65"/>
      <c r="H412" s="65"/>
      <c r="I412" s="65"/>
      <c r="J412" s="65"/>
      <c r="K412" s="65"/>
      <c r="L412" s="66"/>
      <c r="M412" s="63"/>
    </row>
    <row r="413" spans="2:13">
      <c r="B413" s="66"/>
      <c r="C413" s="66"/>
      <c r="D413" s="66"/>
      <c r="E413" s="66"/>
      <c r="F413" s="66"/>
      <c r="G413" s="66"/>
      <c r="H413" s="66"/>
      <c r="I413" s="66"/>
      <c r="J413" s="66"/>
      <c r="K413" s="66"/>
      <c r="L413" s="65"/>
      <c r="M413" s="63"/>
    </row>
    <row r="414" spans="2:13">
      <c r="B414" s="66"/>
      <c r="C414" s="65"/>
      <c r="D414" s="65"/>
      <c r="E414" s="65"/>
      <c r="F414" s="65"/>
      <c r="G414" s="65"/>
      <c r="H414" s="65"/>
      <c r="I414" s="65"/>
      <c r="J414" s="65"/>
      <c r="K414" s="65"/>
      <c r="L414" s="65"/>
      <c r="M414" s="63"/>
    </row>
    <row r="415" spans="2:13">
      <c r="B415" s="66"/>
      <c r="C415" s="65"/>
      <c r="D415" s="65"/>
      <c r="E415" s="65"/>
      <c r="F415" s="65"/>
      <c r="G415" s="65"/>
      <c r="H415" s="65"/>
      <c r="I415" s="65"/>
      <c r="J415" s="65"/>
      <c r="K415" s="65"/>
      <c r="L415" s="65"/>
      <c r="M415" s="63"/>
    </row>
    <row r="416" spans="2:13">
      <c r="B416" s="66"/>
      <c r="C416" s="66"/>
      <c r="D416" s="66"/>
      <c r="E416" s="66"/>
      <c r="F416" s="66"/>
      <c r="G416" s="66"/>
      <c r="H416" s="66"/>
      <c r="I416" s="66"/>
      <c r="J416" s="66"/>
      <c r="K416" s="66"/>
      <c r="L416" s="65"/>
      <c r="M416" s="63"/>
    </row>
    <row r="417" spans="2:13">
      <c r="B417" s="66"/>
      <c r="C417" s="65"/>
      <c r="D417" s="65"/>
      <c r="E417" s="65"/>
      <c r="F417" s="65"/>
      <c r="G417" s="65"/>
      <c r="H417" s="65"/>
      <c r="I417" s="65"/>
      <c r="J417" s="65"/>
      <c r="K417" s="65"/>
      <c r="L417" s="66"/>
      <c r="M417" s="63"/>
    </row>
    <row r="418" spans="2:13">
      <c r="B418" s="66"/>
      <c r="C418" s="65"/>
      <c r="D418" s="65"/>
      <c r="E418" s="65"/>
      <c r="F418" s="65"/>
      <c r="G418" s="65"/>
      <c r="H418" s="65"/>
      <c r="I418" s="65"/>
      <c r="J418" s="65"/>
      <c r="K418" s="65"/>
      <c r="L418" s="65"/>
      <c r="M418" s="63"/>
    </row>
    <row r="419" spans="2:13">
      <c r="B419" s="66"/>
      <c r="C419" s="66"/>
      <c r="D419" s="66"/>
      <c r="E419" s="66"/>
      <c r="F419" s="66"/>
      <c r="G419" s="66"/>
      <c r="H419" s="66"/>
      <c r="I419" s="66"/>
      <c r="J419" s="66"/>
      <c r="K419" s="66"/>
      <c r="L419" s="65"/>
      <c r="M419" s="63"/>
    </row>
    <row r="420" spans="2:13">
      <c r="B420" s="66"/>
      <c r="C420" s="65"/>
      <c r="D420" s="65"/>
      <c r="E420" s="65"/>
      <c r="F420" s="65"/>
      <c r="G420" s="65"/>
      <c r="H420" s="65"/>
      <c r="I420" s="65"/>
      <c r="J420" s="65"/>
      <c r="K420" s="65"/>
      <c r="L420" s="65"/>
      <c r="M420" s="63"/>
    </row>
    <row r="421" spans="2:13">
      <c r="B421" s="66"/>
      <c r="C421" s="65"/>
      <c r="D421" s="65"/>
      <c r="E421" s="65"/>
      <c r="F421" s="65"/>
      <c r="G421" s="65"/>
      <c r="H421" s="65"/>
      <c r="I421" s="65"/>
      <c r="J421" s="65"/>
      <c r="K421" s="65"/>
      <c r="L421" s="65"/>
      <c r="M421" s="63"/>
    </row>
    <row r="422" spans="2:13">
      <c r="B422" s="66"/>
      <c r="C422" s="65"/>
      <c r="D422" s="65"/>
      <c r="E422" s="65"/>
      <c r="F422" s="65"/>
      <c r="G422" s="65"/>
      <c r="H422" s="65"/>
      <c r="I422" s="65"/>
      <c r="J422" s="65"/>
      <c r="K422" s="65"/>
      <c r="L422" s="65"/>
      <c r="M422" s="63"/>
    </row>
    <row r="423" spans="2:13">
      <c r="B423" s="66"/>
      <c r="C423" s="65"/>
      <c r="D423" s="65"/>
      <c r="E423" s="65"/>
      <c r="F423" s="65"/>
      <c r="G423" s="65"/>
      <c r="H423" s="65"/>
      <c r="I423" s="65"/>
      <c r="J423" s="65"/>
      <c r="K423" s="65"/>
      <c r="L423" s="65"/>
      <c r="M423" s="63"/>
    </row>
    <row r="424" spans="2:13">
      <c r="B424" s="66"/>
      <c r="C424" s="66"/>
      <c r="D424" s="66"/>
      <c r="E424" s="66"/>
      <c r="F424" s="66"/>
      <c r="G424" s="66"/>
      <c r="H424" s="66"/>
      <c r="I424" s="66"/>
      <c r="J424" s="66"/>
      <c r="K424" s="66"/>
      <c r="L424" s="65"/>
      <c r="M424" s="63"/>
    </row>
    <row r="425" spans="2:13">
      <c r="B425" s="66"/>
      <c r="C425" s="65"/>
      <c r="D425" s="65"/>
      <c r="E425" s="65"/>
      <c r="F425" s="65"/>
      <c r="G425" s="65"/>
      <c r="H425" s="65"/>
      <c r="I425" s="65"/>
      <c r="J425" s="65"/>
      <c r="K425" s="65"/>
      <c r="L425" s="65"/>
      <c r="M425" s="63"/>
    </row>
    <row r="426" spans="2:13">
      <c r="B426" s="66"/>
      <c r="C426" s="65"/>
      <c r="D426" s="65"/>
      <c r="E426" s="65"/>
      <c r="F426" s="65"/>
      <c r="G426" s="65"/>
      <c r="H426" s="65"/>
      <c r="I426" s="65"/>
      <c r="J426" s="65"/>
      <c r="K426" s="65"/>
      <c r="L426" s="65"/>
      <c r="M426" s="63"/>
    </row>
    <row r="427" spans="2:13">
      <c r="B427" s="66"/>
      <c r="C427" s="65"/>
      <c r="D427" s="65"/>
      <c r="E427" s="65"/>
      <c r="F427" s="65"/>
      <c r="G427" s="65"/>
      <c r="H427" s="65"/>
      <c r="I427" s="65"/>
      <c r="J427" s="65"/>
      <c r="K427" s="65"/>
      <c r="L427" s="66"/>
      <c r="M427" s="63"/>
    </row>
    <row r="428" spans="2:13">
      <c r="B428" s="66"/>
      <c r="C428" s="65"/>
      <c r="D428" s="65"/>
      <c r="E428" s="65"/>
      <c r="F428" s="65"/>
      <c r="G428" s="65"/>
      <c r="H428" s="65"/>
      <c r="I428" s="65"/>
      <c r="J428" s="65"/>
      <c r="K428" s="65"/>
      <c r="L428" s="65"/>
      <c r="M428" s="63"/>
    </row>
    <row r="429" spans="2:13">
      <c r="B429" s="66"/>
      <c r="C429" s="65"/>
      <c r="D429" s="65"/>
      <c r="E429" s="65"/>
      <c r="F429" s="65"/>
      <c r="G429" s="65"/>
      <c r="H429" s="65"/>
      <c r="I429" s="65"/>
      <c r="J429" s="65"/>
      <c r="K429" s="65"/>
      <c r="L429" s="65"/>
      <c r="M429" s="63"/>
    </row>
    <row r="430" spans="2:13">
      <c r="B430" s="66"/>
      <c r="C430" s="65"/>
      <c r="D430" s="65"/>
      <c r="E430" s="65"/>
      <c r="F430" s="65"/>
      <c r="G430" s="65"/>
      <c r="H430" s="65"/>
      <c r="I430" s="65"/>
      <c r="J430" s="65"/>
      <c r="K430" s="65"/>
      <c r="L430" s="65"/>
      <c r="M430" s="63"/>
    </row>
    <row r="431" spans="2:13">
      <c r="B431" s="66"/>
      <c r="C431" s="65"/>
      <c r="D431" s="65"/>
      <c r="E431" s="65"/>
      <c r="F431" s="65"/>
      <c r="G431" s="65"/>
      <c r="H431" s="65"/>
      <c r="I431" s="65"/>
      <c r="J431" s="65"/>
      <c r="K431" s="65"/>
      <c r="L431" s="65"/>
      <c r="M431" s="63"/>
    </row>
    <row r="432" spans="2:13">
      <c r="B432" s="66"/>
      <c r="C432" s="65"/>
      <c r="D432" s="65"/>
      <c r="E432" s="65"/>
      <c r="F432" s="65"/>
      <c r="G432" s="65"/>
      <c r="H432" s="65"/>
      <c r="I432" s="65"/>
      <c r="J432" s="65"/>
      <c r="K432" s="65"/>
      <c r="L432" s="66"/>
      <c r="M432" s="63"/>
    </row>
    <row r="433" spans="2:13">
      <c r="B433" s="66"/>
      <c r="C433" s="65"/>
      <c r="D433" s="65"/>
      <c r="E433" s="65"/>
      <c r="F433" s="65"/>
      <c r="G433" s="65"/>
      <c r="H433" s="65"/>
      <c r="I433" s="65"/>
      <c r="J433" s="65"/>
      <c r="K433" s="65"/>
      <c r="L433" s="65"/>
      <c r="M433" s="63"/>
    </row>
    <row r="434" spans="2:13">
      <c r="B434" s="66"/>
      <c r="C434" s="66"/>
      <c r="D434" s="66"/>
      <c r="E434" s="66"/>
      <c r="F434" s="66"/>
      <c r="G434" s="66"/>
      <c r="H434" s="66"/>
      <c r="I434" s="66"/>
      <c r="J434" s="66"/>
      <c r="K434" s="66"/>
      <c r="L434" s="65"/>
      <c r="M434" s="63"/>
    </row>
    <row r="435" spans="2:13">
      <c r="B435" s="66"/>
      <c r="C435" s="65"/>
      <c r="D435" s="65"/>
      <c r="E435" s="65"/>
      <c r="F435" s="65"/>
      <c r="G435" s="65"/>
      <c r="H435" s="65"/>
      <c r="I435" s="65"/>
      <c r="J435" s="65"/>
      <c r="K435" s="65"/>
      <c r="L435" s="65"/>
      <c r="M435" s="63"/>
    </row>
    <row r="436" spans="2:13">
      <c r="B436" s="66"/>
      <c r="C436" s="65"/>
      <c r="D436" s="65"/>
      <c r="E436" s="65"/>
      <c r="F436" s="65"/>
      <c r="G436" s="65"/>
      <c r="H436" s="65"/>
      <c r="I436" s="65"/>
      <c r="J436" s="65"/>
      <c r="K436" s="65"/>
      <c r="L436" s="65"/>
      <c r="M436" s="63"/>
    </row>
    <row r="437" spans="2:13">
      <c r="B437" s="66"/>
      <c r="C437" s="65"/>
      <c r="D437" s="65"/>
      <c r="E437" s="65"/>
      <c r="F437" s="65"/>
      <c r="G437" s="65"/>
      <c r="H437" s="65"/>
      <c r="I437" s="65"/>
      <c r="J437" s="65"/>
      <c r="K437" s="65"/>
      <c r="L437" s="65"/>
      <c r="M437" s="63"/>
    </row>
    <row r="438" spans="2:13">
      <c r="B438" s="66"/>
      <c r="C438" s="65"/>
      <c r="D438" s="65"/>
      <c r="E438" s="65"/>
      <c r="F438" s="65"/>
      <c r="G438" s="65"/>
      <c r="H438" s="65"/>
      <c r="I438" s="65"/>
      <c r="J438" s="65"/>
      <c r="K438" s="65"/>
      <c r="L438" s="65"/>
      <c r="M438" s="63"/>
    </row>
    <row r="439" spans="2:13">
      <c r="B439" s="66"/>
      <c r="C439" s="66"/>
      <c r="D439" s="66"/>
      <c r="E439" s="66"/>
      <c r="F439" s="66"/>
      <c r="G439" s="66"/>
      <c r="H439" s="66"/>
      <c r="I439" s="66"/>
      <c r="J439" s="66"/>
      <c r="K439" s="66"/>
      <c r="L439" s="65"/>
      <c r="M439" s="63"/>
    </row>
    <row r="440" spans="2:13">
      <c r="B440" s="66"/>
      <c r="C440" s="65"/>
      <c r="D440" s="65"/>
      <c r="E440" s="65"/>
      <c r="F440" s="65"/>
      <c r="G440" s="65"/>
      <c r="H440" s="65"/>
      <c r="I440" s="65"/>
      <c r="J440" s="65"/>
      <c r="K440" s="65"/>
      <c r="L440" s="65"/>
      <c r="M440" s="63"/>
    </row>
    <row r="441" spans="2:13">
      <c r="B441" s="66"/>
      <c r="C441" s="65"/>
      <c r="D441" s="65"/>
      <c r="E441" s="65"/>
      <c r="F441" s="65"/>
      <c r="G441" s="65"/>
      <c r="H441" s="65"/>
      <c r="I441" s="65"/>
      <c r="J441" s="65"/>
      <c r="K441" s="65"/>
      <c r="L441" s="65"/>
      <c r="M441" s="63"/>
    </row>
    <row r="442" spans="2:13">
      <c r="B442" s="66"/>
      <c r="C442" s="65"/>
      <c r="D442" s="65"/>
      <c r="E442" s="65"/>
      <c r="F442" s="65"/>
      <c r="G442" s="65"/>
      <c r="H442" s="65"/>
      <c r="I442" s="65"/>
      <c r="J442" s="65"/>
      <c r="K442" s="65"/>
      <c r="L442" s="65"/>
      <c r="M442" s="63"/>
    </row>
    <row r="443" spans="2:13">
      <c r="B443" s="66"/>
      <c r="C443" s="65"/>
      <c r="D443" s="65"/>
      <c r="E443" s="65"/>
      <c r="F443" s="65"/>
      <c r="G443" s="65"/>
      <c r="H443" s="65"/>
      <c r="I443" s="65"/>
      <c r="J443" s="65"/>
      <c r="K443" s="65"/>
      <c r="L443" s="66"/>
      <c r="M443" s="63"/>
    </row>
    <row r="444" spans="2:13">
      <c r="B444" s="66"/>
      <c r="C444" s="65"/>
      <c r="D444" s="65"/>
      <c r="E444" s="65"/>
      <c r="F444" s="65"/>
      <c r="G444" s="65"/>
      <c r="H444" s="65"/>
      <c r="I444" s="65"/>
      <c r="J444" s="65"/>
      <c r="K444" s="65"/>
      <c r="L444" s="65"/>
      <c r="M444" s="63"/>
    </row>
    <row r="445" spans="2:13">
      <c r="B445" s="66"/>
      <c r="C445" s="65"/>
      <c r="D445" s="65"/>
      <c r="E445" s="65"/>
      <c r="F445" s="65"/>
      <c r="G445" s="65"/>
      <c r="H445" s="65"/>
      <c r="I445" s="65"/>
      <c r="J445" s="65"/>
      <c r="K445" s="65"/>
      <c r="L445" s="65"/>
      <c r="M445" s="63"/>
    </row>
    <row r="446" spans="2:13">
      <c r="B446" s="66"/>
      <c r="C446" s="65"/>
      <c r="D446" s="65"/>
      <c r="E446" s="65"/>
      <c r="F446" s="65"/>
      <c r="G446" s="65"/>
      <c r="H446" s="65"/>
      <c r="I446" s="65"/>
      <c r="J446" s="65"/>
      <c r="K446" s="65"/>
      <c r="L446" s="65"/>
      <c r="M446" s="63"/>
    </row>
    <row r="447" spans="2:13">
      <c r="B447" s="66"/>
      <c r="C447" s="65"/>
      <c r="D447" s="65"/>
      <c r="E447" s="65"/>
      <c r="F447" s="65"/>
      <c r="G447" s="65"/>
      <c r="H447" s="65"/>
      <c r="I447" s="65"/>
      <c r="J447" s="65"/>
      <c r="K447" s="65"/>
      <c r="L447" s="65"/>
      <c r="M447" s="63"/>
    </row>
    <row r="448" spans="2:13">
      <c r="B448" s="66"/>
      <c r="C448" s="65"/>
      <c r="D448" s="65"/>
      <c r="E448" s="65"/>
      <c r="F448" s="65"/>
      <c r="G448" s="65"/>
      <c r="H448" s="65"/>
      <c r="I448" s="65"/>
      <c r="J448" s="65"/>
      <c r="K448" s="65"/>
      <c r="L448" s="65"/>
      <c r="M448" s="63"/>
    </row>
    <row r="449" spans="2:13">
      <c r="B449" s="66"/>
      <c r="C449" s="65"/>
      <c r="D449" s="65"/>
      <c r="E449" s="65"/>
      <c r="F449" s="65"/>
      <c r="G449" s="65"/>
      <c r="H449" s="65"/>
      <c r="I449" s="65"/>
      <c r="J449" s="65"/>
      <c r="K449" s="65"/>
      <c r="L449" s="65"/>
      <c r="M449" s="63"/>
    </row>
    <row r="450" spans="2:13">
      <c r="B450" s="66"/>
      <c r="C450" s="66"/>
      <c r="D450" s="66"/>
      <c r="E450" s="66"/>
      <c r="F450" s="66"/>
      <c r="G450" s="66"/>
      <c r="H450" s="66"/>
      <c r="I450" s="66"/>
      <c r="J450" s="66"/>
      <c r="K450" s="66"/>
      <c r="L450" s="65"/>
      <c r="M450" s="63"/>
    </row>
    <row r="451" spans="2:13">
      <c r="B451" s="66"/>
      <c r="C451" s="65"/>
      <c r="D451" s="65"/>
      <c r="E451" s="65"/>
      <c r="F451" s="65"/>
      <c r="G451" s="65"/>
      <c r="H451" s="65"/>
      <c r="I451" s="65"/>
      <c r="J451" s="65"/>
      <c r="K451" s="65"/>
      <c r="L451" s="65"/>
      <c r="M451" s="63"/>
    </row>
    <row r="452" spans="2:13">
      <c r="B452" s="66"/>
      <c r="C452" s="65"/>
      <c r="D452" s="65"/>
      <c r="E452" s="65"/>
      <c r="F452" s="65"/>
      <c r="G452" s="65"/>
      <c r="H452" s="65"/>
      <c r="I452" s="65"/>
      <c r="J452" s="65"/>
      <c r="K452" s="65"/>
      <c r="L452" s="66"/>
      <c r="M452" s="63"/>
    </row>
    <row r="453" spans="2:13">
      <c r="B453" s="66"/>
      <c r="C453" s="65"/>
      <c r="D453" s="65"/>
      <c r="E453" s="65"/>
      <c r="F453" s="65"/>
      <c r="G453" s="65"/>
      <c r="H453" s="65"/>
      <c r="I453" s="65"/>
      <c r="J453" s="65"/>
      <c r="K453" s="65"/>
      <c r="L453" s="65"/>
      <c r="M453" s="63"/>
    </row>
    <row r="454" spans="2:13">
      <c r="B454" s="66"/>
      <c r="C454" s="65"/>
      <c r="D454" s="65"/>
      <c r="E454" s="65"/>
      <c r="F454" s="65"/>
      <c r="G454" s="65"/>
      <c r="H454" s="65"/>
      <c r="I454" s="65"/>
      <c r="J454" s="65"/>
      <c r="K454" s="65"/>
      <c r="L454" s="65"/>
      <c r="M454" s="63"/>
    </row>
    <row r="455" spans="2:13">
      <c r="B455" s="66"/>
      <c r="C455" s="65"/>
      <c r="D455" s="65"/>
      <c r="E455" s="65"/>
      <c r="F455" s="65"/>
      <c r="G455" s="65"/>
      <c r="H455" s="65"/>
      <c r="I455" s="65"/>
      <c r="J455" s="65"/>
      <c r="K455" s="65"/>
      <c r="L455" s="65"/>
      <c r="M455" s="63"/>
    </row>
    <row r="456" spans="2:13">
      <c r="B456" s="66"/>
      <c r="C456" s="65"/>
      <c r="D456" s="65"/>
      <c r="E456" s="65"/>
      <c r="F456" s="65"/>
      <c r="G456" s="65"/>
      <c r="H456" s="65"/>
      <c r="I456" s="65"/>
      <c r="J456" s="65"/>
      <c r="K456" s="65"/>
      <c r="L456" s="65"/>
      <c r="M456" s="63"/>
    </row>
    <row r="457" spans="2:13">
      <c r="B457" s="66"/>
      <c r="C457" s="65"/>
      <c r="D457" s="65"/>
      <c r="E457" s="65"/>
      <c r="F457" s="65"/>
      <c r="G457" s="65"/>
      <c r="H457" s="65"/>
      <c r="I457" s="65"/>
      <c r="J457" s="65"/>
      <c r="K457" s="65"/>
      <c r="L457" s="65"/>
      <c r="M457" s="63"/>
    </row>
    <row r="458" spans="2:13">
      <c r="B458" s="66"/>
      <c r="C458" s="65"/>
      <c r="D458" s="65"/>
      <c r="E458" s="65"/>
      <c r="F458" s="65"/>
      <c r="G458" s="65"/>
      <c r="H458" s="65"/>
      <c r="I458" s="65"/>
      <c r="J458" s="65"/>
      <c r="K458" s="65"/>
      <c r="L458" s="65"/>
      <c r="M458" s="63"/>
    </row>
    <row r="459" spans="2:13">
      <c r="B459" s="66"/>
      <c r="C459" s="66"/>
      <c r="D459" s="66"/>
      <c r="E459" s="66"/>
      <c r="F459" s="66"/>
      <c r="G459" s="66"/>
      <c r="H459" s="66"/>
      <c r="I459" s="66"/>
      <c r="J459" s="66"/>
      <c r="K459" s="66"/>
      <c r="L459" s="66"/>
      <c r="M459" s="63"/>
    </row>
    <row r="460" spans="2:13">
      <c r="B460" s="66"/>
      <c r="C460" s="65"/>
      <c r="D460" s="65"/>
      <c r="E460" s="65"/>
      <c r="F460" s="65"/>
      <c r="G460" s="65"/>
      <c r="H460" s="65"/>
      <c r="I460" s="65"/>
      <c r="J460" s="65"/>
      <c r="K460" s="65"/>
      <c r="L460" s="65"/>
      <c r="M460" s="63"/>
    </row>
    <row r="461" spans="2:13">
      <c r="B461" s="66"/>
      <c r="C461" s="65"/>
      <c r="D461" s="65"/>
      <c r="E461" s="65"/>
      <c r="F461" s="65"/>
      <c r="G461" s="65"/>
      <c r="H461" s="65"/>
      <c r="I461" s="65"/>
      <c r="J461" s="65"/>
      <c r="K461" s="65"/>
      <c r="L461" s="65"/>
      <c r="M461" s="63"/>
    </row>
    <row r="462" spans="2:13">
      <c r="B462" s="66"/>
      <c r="C462" s="65"/>
      <c r="D462" s="65"/>
      <c r="E462" s="65"/>
      <c r="F462" s="65"/>
      <c r="G462" s="65"/>
      <c r="H462" s="65"/>
      <c r="I462" s="65"/>
      <c r="J462" s="65"/>
      <c r="K462" s="65"/>
      <c r="L462" s="65"/>
      <c r="M462" s="63"/>
    </row>
    <row r="463" spans="2:13">
      <c r="B463" s="66"/>
      <c r="C463" s="65"/>
      <c r="D463" s="65"/>
      <c r="E463" s="65"/>
      <c r="F463" s="65"/>
      <c r="G463" s="65"/>
      <c r="H463" s="65"/>
      <c r="I463" s="65"/>
      <c r="J463" s="65"/>
      <c r="K463" s="65"/>
      <c r="L463" s="66"/>
      <c r="M463" s="63"/>
    </row>
    <row r="464" spans="2:13">
      <c r="B464" s="66"/>
      <c r="C464" s="65"/>
      <c r="D464" s="65"/>
      <c r="E464" s="65"/>
      <c r="F464" s="65"/>
      <c r="G464" s="65"/>
      <c r="H464" s="65"/>
      <c r="I464" s="65"/>
      <c r="J464" s="65"/>
      <c r="K464" s="65"/>
      <c r="L464" s="65"/>
      <c r="M464" s="63"/>
    </row>
    <row r="465" spans="2:13">
      <c r="B465" s="66"/>
      <c r="C465" s="65"/>
      <c r="D465" s="65"/>
      <c r="E465" s="65"/>
      <c r="F465" s="65"/>
      <c r="G465" s="65"/>
      <c r="H465" s="65"/>
      <c r="I465" s="65"/>
      <c r="J465" s="65"/>
      <c r="K465" s="65"/>
      <c r="L465" s="65"/>
      <c r="M465" s="63"/>
    </row>
    <row r="466" spans="2:13">
      <c r="B466" s="66"/>
      <c r="C466" s="66"/>
      <c r="D466" s="66"/>
      <c r="E466" s="66"/>
      <c r="F466" s="66"/>
      <c r="G466" s="66"/>
      <c r="H466" s="66"/>
      <c r="I466" s="66"/>
      <c r="J466" s="66"/>
      <c r="K466" s="66"/>
      <c r="L466" s="65"/>
      <c r="M466" s="63"/>
    </row>
    <row r="467" spans="2:13">
      <c r="B467" s="66"/>
      <c r="C467" s="65"/>
      <c r="D467" s="65"/>
      <c r="E467" s="65"/>
      <c r="F467" s="65"/>
      <c r="G467" s="65"/>
      <c r="H467" s="65"/>
      <c r="I467" s="65"/>
      <c r="J467" s="65"/>
      <c r="K467" s="65"/>
      <c r="L467" s="65"/>
      <c r="M467" s="63"/>
    </row>
    <row r="468" spans="2:13">
      <c r="B468" s="66"/>
      <c r="C468" s="65"/>
      <c r="D468" s="65"/>
      <c r="E468" s="65"/>
      <c r="F468" s="65"/>
      <c r="G468" s="65"/>
      <c r="H468" s="65"/>
      <c r="I468" s="65"/>
      <c r="J468" s="65"/>
      <c r="K468" s="65"/>
      <c r="L468" s="65"/>
      <c r="M468" s="63"/>
    </row>
    <row r="469" spans="2:13">
      <c r="B469" s="66"/>
      <c r="C469" s="65"/>
      <c r="D469" s="65"/>
      <c r="E469" s="65"/>
      <c r="F469" s="65"/>
      <c r="G469" s="65"/>
      <c r="H469" s="65"/>
      <c r="I469" s="65"/>
      <c r="J469" s="65"/>
      <c r="K469" s="65"/>
      <c r="L469" s="65"/>
      <c r="M469" s="63"/>
    </row>
    <row r="470" spans="2:13">
      <c r="B470" s="66"/>
      <c r="C470" s="66"/>
      <c r="D470" s="66"/>
      <c r="E470" s="66"/>
      <c r="F470" s="66"/>
      <c r="G470" s="66"/>
      <c r="H470" s="66"/>
      <c r="I470" s="66"/>
      <c r="J470" s="66"/>
      <c r="K470" s="66"/>
      <c r="L470" s="65"/>
      <c r="M470" s="63"/>
    </row>
    <row r="471" spans="2:13">
      <c r="B471" s="66"/>
      <c r="C471" s="65"/>
      <c r="D471" s="65"/>
      <c r="E471" s="65"/>
      <c r="F471" s="65"/>
      <c r="G471" s="65"/>
      <c r="H471" s="65"/>
      <c r="I471" s="65"/>
      <c r="J471" s="65"/>
      <c r="K471" s="65"/>
      <c r="L471" s="65"/>
      <c r="M471" s="63"/>
    </row>
    <row r="472" spans="2:13">
      <c r="B472" s="66"/>
      <c r="C472" s="65"/>
      <c r="D472" s="65"/>
      <c r="E472" s="65"/>
      <c r="F472" s="65"/>
      <c r="G472" s="65"/>
      <c r="H472" s="65"/>
      <c r="I472" s="65"/>
      <c r="J472" s="65"/>
      <c r="K472" s="65"/>
      <c r="L472" s="65"/>
      <c r="M472" s="63"/>
    </row>
    <row r="473" spans="2:13">
      <c r="B473" s="66"/>
      <c r="C473" s="65"/>
      <c r="D473" s="65"/>
      <c r="E473" s="65"/>
      <c r="F473" s="65"/>
      <c r="G473" s="65"/>
      <c r="H473" s="65"/>
      <c r="I473" s="65"/>
      <c r="J473" s="65"/>
      <c r="K473" s="65"/>
      <c r="L473" s="65"/>
      <c r="M473" s="63"/>
    </row>
    <row r="474" spans="2:13">
      <c r="B474" s="66"/>
      <c r="C474" s="65"/>
      <c r="D474" s="65"/>
      <c r="E474" s="65"/>
      <c r="F474" s="65"/>
      <c r="G474" s="65"/>
      <c r="H474" s="65"/>
      <c r="I474" s="65"/>
      <c r="J474" s="65"/>
      <c r="K474" s="65"/>
      <c r="L474" s="65"/>
      <c r="M474" s="63"/>
    </row>
    <row r="475" spans="2:13">
      <c r="B475" s="66"/>
      <c r="C475" s="65"/>
      <c r="D475" s="65"/>
      <c r="E475" s="65"/>
      <c r="F475" s="65"/>
      <c r="G475" s="65"/>
      <c r="H475" s="65"/>
      <c r="I475" s="65"/>
      <c r="J475" s="65"/>
      <c r="K475" s="65"/>
      <c r="L475" s="65"/>
      <c r="M475" s="63"/>
    </row>
    <row r="476" spans="2:13">
      <c r="B476" s="66"/>
      <c r="C476" s="65"/>
      <c r="D476" s="65"/>
      <c r="E476" s="65"/>
      <c r="F476" s="65"/>
      <c r="G476" s="65"/>
      <c r="H476" s="65"/>
      <c r="I476" s="65"/>
      <c r="J476" s="65"/>
      <c r="K476" s="65"/>
      <c r="L476" s="65"/>
      <c r="M476" s="63"/>
    </row>
    <row r="477" spans="2:13">
      <c r="B477" s="66"/>
      <c r="C477" s="65"/>
      <c r="D477" s="65"/>
      <c r="E477" s="65"/>
      <c r="F477" s="65"/>
      <c r="G477" s="65"/>
      <c r="H477" s="65"/>
      <c r="I477" s="65"/>
      <c r="J477" s="65"/>
      <c r="K477" s="65"/>
      <c r="L477" s="65"/>
      <c r="M477" s="63"/>
    </row>
    <row r="478" spans="2:13">
      <c r="B478" s="66"/>
      <c r="C478" s="65"/>
      <c r="D478" s="65"/>
      <c r="E478" s="65"/>
      <c r="F478" s="65"/>
      <c r="G478" s="65"/>
      <c r="H478" s="65"/>
      <c r="I478" s="65"/>
      <c r="J478" s="65"/>
      <c r="K478" s="65"/>
      <c r="L478" s="65"/>
      <c r="M478" s="63"/>
    </row>
    <row r="479" spans="2:13">
      <c r="B479" s="66"/>
      <c r="C479" s="65"/>
      <c r="D479" s="65"/>
      <c r="E479" s="65"/>
      <c r="F479" s="65"/>
      <c r="G479" s="65"/>
      <c r="H479" s="65"/>
      <c r="I479" s="65"/>
      <c r="J479" s="65"/>
      <c r="K479" s="65"/>
      <c r="L479" s="65"/>
      <c r="M479" s="63"/>
    </row>
    <row r="480" spans="2:13">
      <c r="B480" s="66"/>
      <c r="C480" s="65"/>
      <c r="D480" s="65"/>
      <c r="E480" s="65"/>
      <c r="F480" s="65"/>
      <c r="G480" s="65"/>
      <c r="H480" s="65"/>
      <c r="I480" s="65"/>
      <c r="J480" s="65"/>
      <c r="K480" s="65"/>
      <c r="L480" s="65"/>
      <c r="M480" s="63"/>
    </row>
    <row r="481" spans="2:13">
      <c r="B481" s="66"/>
      <c r="C481" s="65"/>
      <c r="D481" s="65"/>
      <c r="E481" s="65"/>
      <c r="F481" s="65"/>
      <c r="G481" s="65"/>
      <c r="H481" s="65"/>
      <c r="I481" s="65"/>
      <c r="J481" s="65"/>
      <c r="K481" s="65"/>
      <c r="L481" s="65"/>
      <c r="M481" s="63"/>
    </row>
    <row r="482" spans="2:13">
      <c r="B482" s="66"/>
      <c r="C482" s="65"/>
      <c r="D482" s="65"/>
      <c r="E482" s="65"/>
      <c r="F482" s="65"/>
      <c r="G482" s="65"/>
      <c r="H482" s="65"/>
      <c r="I482" s="65"/>
      <c r="J482" s="65"/>
      <c r="K482" s="65"/>
      <c r="L482" s="65"/>
      <c r="M482" s="63"/>
    </row>
    <row r="483" spans="2:13">
      <c r="B483" s="66"/>
      <c r="C483" s="65"/>
      <c r="D483" s="65"/>
      <c r="E483" s="65"/>
      <c r="F483" s="65"/>
      <c r="G483" s="65"/>
      <c r="H483" s="65"/>
      <c r="I483" s="65"/>
      <c r="J483" s="65"/>
      <c r="K483" s="65"/>
      <c r="L483" s="66"/>
      <c r="M483" s="63"/>
    </row>
    <row r="484" spans="2:13">
      <c r="B484" s="66"/>
      <c r="C484" s="65"/>
      <c r="D484" s="65"/>
      <c r="E484" s="65"/>
      <c r="F484" s="65"/>
      <c r="G484" s="65"/>
      <c r="H484" s="65"/>
      <c r="I484" s="65"/>
      <c r="J484" s="65"/>
      <c r="K484" s="65"/>
      <c r="L484" s="65"/>
      <c r="M484" s="63"/>
    </row>
    <row r="485" spans="2:13">
      <c r="B485" s="66"/>
      <c r="C485" s="65"/>
      <c r="D485" s="65"/>
      <c r="E485" s="65"/>
      <c r="F485" s="65"/>
      <c r="G485" s="65"/>
      <c r="H485" s="65"/>
      <c r="I485" s="65"/>
      <c r="J485" s="65"/>
      <c r="K485" s="65"/>
      <c r="L485" s="65"/>
      <c r="M485" s="63"/>
    </row>
    <row r="486" spans="2:13">
      <c r="B486" s="66"/>
      <c r="C486" s="65"/>
      <c r="D486" s="65"/>
      <c r="E486" s="65"/>
      <c r="F486" s="65"/>
      <c r="G486" s="65"/>
      <c r="H486" s="65"/>
      <c r="I486" s="65"/>
      <c r="J486" s="65"/>
      <c r="K486" s="65"/>
      <c r="L486" s="66"/>
      <c r="M486" s="63"/>
    </row>
    <row r="487" spans="2:13">
      <c r="B487" s="66"/>
      <c r="C487" s="65"/>
      <c r="D487" s="65"/>
      <c r="E487" s="65"/>
      <c r="F487" s="65"/>
      <c r="G487" s="65"/>
      <c r="H487" s="65"/>
      <c r="I487" s="65"/>
      <c r="J487" s="65"/>
      <c r="K487" s="65"/>
      <c r="L487" s="65"/>
      <c r="M487" s="63"/>
    </row>
    <row r="488" spans="2:13">
      <c r="B488" s="66"/>
      <c r="C488" s="65"/>
      <c r="D488" s="65"/>
      <c r="E488" s="65"/>
      <c r="F488" s="65"/>
      <c r="G488" s="65"/>
      <c r="H488" s="65"/>
      <c r="I488" s="65"/>
      <c r="J488" s="65"/>
      <c r="K488" s="65"/>
      <c r="L488" s="65"/>
      <c r="M488" s="63"/>
    </row>
    <row r="489" spans="2:13">
      <c r="B489" s="66"/>
      <c r="C489" s="65"/>
      <c r="D489" s="65"/>
      <c r="E489" s="65"/>
      <c r="F489" s="65"/>
      <c r="G489" s="65"/>
      <c r="H489" s="65"/>
      <c r="I489" s="65"/>
      <c r="J489" s="65"/>
      <c r="K489" s="65"/>
      <c r="L489" s="65"/>
      <c r="M489" s="63"/>
    </row>
    <row r="490" spans="2:13">
      <c r="B490" s="66"/>
      <c r="C490" s="66"/>
      <c r="D490" s="66"/>
      <c r="E490" s="66"/>
      <c r="F490" s="66"/>
      <c r="G490" s="66"/>
      <c r="H490" s="66"/>
      <c r="I490" s="66"/>
      <c r="J490" s="66"/>
      <c r="K490" s="66"/>
      <c r="L490" s="65"/>
      <c r="M490" s="63"/>
    </row>
    <row r="491" spans="2:13">
      <c r="B491" s="66"/>
      <c r="C491" s="65"/>
      <c r="D491" s="65"/>
      <c r="E491" s="65"/>
      <c r="F491" s="65"/>
      <c r="G491" s="65"/>
      <c r="H491" s="65"/>
      <c r="I491" s="65"/>
      <c r="J491" s="65"/>
      <c r="K491" s="65"/>
      <c r="L491" s="65"/>
      <c r="M491" s="63"/>
    </row>
    <row r="492" spans="2:13">
      <c r="B492" s="66"/>
      <c r="C492" s="65"/>
      <c r="D492" s="65"/>
      <c r="E492" s="65"/>
      <c r="F492" s="65"/>
      <c r="G492" s="65"/>
      <c r="H492" s="65"/>
      <c r="I492" s="65"/>
      <c r="J492" s="65"/>
      <c r="K492" s="65"/>
      <c r="L492" s="65"/>
      <c r="M492" s="63"/>
    </row>
    <row r="493" spans="2:13">
      <c r="B493" s="66"/>
      <c r="C493" s="66"/>
      <c r="D493" s="66"/>
      <c r="E493" s="66"/>
      <c r="F493" s="66"/>
      <c r="G493" s="66"/>
      <c r="H493" s="66"/>
      <c r="I493" s="66"/>
      <c r="J493" s="66"/>
      <c r="K493" s="66"/>
      <c r="L493" s="65"/>
      <c r="M493" s="63"/>
    </row>
    <row r="494" spans="2:13">
      <c r="B494" s="66"/>
      <c r="C494" s="65"/>
      <c r="D494" s="65"/>
      <c r="E494" s="65"/>
      <c r="F494" s="65"/>
      <c r="G494" s="65"/>
      <c r="H494" s="65"/>
      <c r="I494" s="65"/>
      <c r="J494" s="65"/>
      <c r="K494" s="65"/>
      <c r="L494" s="65"/>
      <c r="M494" s="63"/>
    </row>
    <row r="495" spans="2:13">
      <c r="B495" s="66"/>
      <c r="C495" s="65"/>
      <c r="D495" s="65"/>
      <c r="E495" s="65"/>
      <c r="F495" s="65"/>
      <c r="G495" s="65"/>
      <c r="H495" s="65"/>
      <c r="I495" s="65"/>
      <c r="J495" s="65"/>
      <c r="K495" s="65"/>
      <c r="L495" s="65"/>
      <c r="M495" s="63"/>
    </row>
    <row r="496" spans="2:13">
      <c r="B496" s="66"/>
      <c r="C496" s="65"/>
      <c r="D496" s="65"/>
      <c r="E496" s="65"/>
      <c r="F496" s="65"/>
      <c r="G496" s="65"/>
      <c r="H496" s="65"/>
      <c r="I496" s="65"/>
      <c r="J496" s="65"/>
      <c r="K496" s="65"/>
      <c r="L496" s="65"/>
      <c r="M496" s="63"/>
    </row>
    <row r="497" spans="2:13">
      <c r="B497" s="66"/>
      <c r="C497" s="65"/>
      <c r="D497" s="65"/>
      <c r="E497" s="65"/>
      <c r="F497" s="65"/>
      <c r="G497" s="65"/>
      <c r="H497" s="65"/>
      <c r="I497" s="65"/>
      <c r="J497" s="65"/>
      <c r="K497" s="65"/>
      <c r="L497" s="65"/>
      <c r="M497" s="63"/>
    </row>
    <row r="498" spans="2:13">
      <c r="B498" s="66"/>
      <c r="C498" s="65"/>
      <c r="D498" s="65"/>
      <c r="E498" s="65"/>
      <c r="F498" s="65"/>
      <c r="G498" s="65"/>
      <c r="H498" s="65"/>
      <c r="I498" s="65"/>
      <c r="J498" s="65"/>
      <c r="K498" s="65"/>
      <c r="L498" s="65"/>
      <c r="M498" s="63"/>
    </row>
    <row r="499" spans="2:13">
      <c r="B499" s="66"/>
      <c r="C499" s="65"/>
      <c r="D499" s="65"/>
      <c r="E499" s="65"/>
      <c r="F499" s="65"/>
      <c r="G499" s="65"/>
      <c r="H499" s="65"/>
      <c r="I499" s="65"/>
      <c r="J499" s="65"/>
      <c r="K499" s="65"/>
      <c r="L499" s="65"/>
      <c r="M499" s="63"/>
    </row>
    <row r="500" spans="2:13">
      <c r="B500" s="66"/>
      <c r="C500" s="65"/>
      <c r="D500" s="65"/>
      <c r="E500" s="65"/>
      <c r="F500" s="65"/>
      <c r="G500" s="65"/>
      <c r="H500" s="65"/>
      <c r="I500" s="65"/>
      <c r="J500" s="65"/>
      <c r="K500" s="65"/>
      <c r="L500" s="65"/>
      <c r="M500" s="63"/>
    </row>
    <row r="501" spans="2:13">
      <c r="B501" s="66"/>
      <c r="C501" s="65"/>
      <c r="D501" s="65"/>
      <c r="E501" s="65"/>
      <c r="F501" s="65"/>
      <c r="G501" s="65"/>
      <c r="H501" s="65"/>
      <c r="I501" s="65"/>
      <c r="J501" s="65"/>
      <c r="K501" s="65"/>
      <c r="L501" s="65"/>
      <c r="M501" s="63"/>
    </row>
    <row r="502" spans="2:13">
      <c r="B502" s="66"/>
      <c r="C502" s="65"/>
      <c r="D502" s="65"/>
      <c r="E502" s="65"/>
      <c r="F502" s="65"/>
      <c r="G502" s="65"/>
      <c r="H502" s="65"/>
      <c r="I502" s="65"/>
      <c r="J502" s="65"/>
      <c r="K502" s="65"/>
      <c r="L502" s="66"/>
      <c r="M502" s="63"/>
    </row>
    <row r="503" spans="2:13">
      <c r="B503" s="66"/>
      <c r="C503" s="65"/>
      <c r="D503" s="65"/>
      <c r="E503" s="65"/>
      <c r="F503" s="65"/>
      <c r="G503" s="65"/>
      <c r="H503" s="65"/>
      <c r="I503" s="65"/>
      <c r="J503" s="65"/>
      <c r="K503" s="65"/>
      <c r="L503" s="65"/>
      <c r="M503" s="63"/>
    </row>
    <row r="504" spans="2:13">
      <c r="B504" s="66"/>
      <c r="C504" s="65"/>
      <c r="D504" s="65"/>
      <c r="E504" s="65"/>
      <c r="F504" s="65"/>
      <c r="G504" s="65"/>
      <c r="H504" s="65"/>
      <c r="I504" s="65"/>
      <c r="J504" s="65"/>
      <c r="K504" s="65"/>
      <c r="L504" s="65"/>
      <c r="M504" s="63"/>
    </row>
    <row r="505" spans="2:13">
      <c r="B505" s="66"/>
      <c r="C505" s="65"/>
      <c r="D505" s="65"/>
      <c r="E505" s="65"/>
      <c r="F505" s="65"/>
      <c r="G505" s="65"/>
      <c r="H505" s="65"/>
      <c r="I505" s="65"/>
      <c r="J505" s="65"/>
      <c r="K505" s="65"/>
      <c r="L505" s="65"/>
      <c r="M505" s="63"/>
    </row>
    <row r="506" spans="2:13">
      <c r="B506" s="66"/>
      <c r="C506" s="65"/>
      <c r="D506" s="65"/>
      <c r="E506" s="65"/>
      <c r="F506" s="65"/>
      <c r="G506" s="65"/>
      <c r="H506" s="65"/>
      <c r="I506" s="65"/>
      <c r="J506" s="65"/>
      <c r="K506" s="65"/>
      <c r="L506" s="65"/>
      <c r="M506" s="63"/>
    </row>
    <row r="507" spans="2:13">
      <c r="B507" s="66"/>
      <c r="C507" s="65"/>
      <c r="D507" s="65"/>
      <c r="E507" s="65"/>
      <c r="F507" s="65"/>
      <c r="G507" s="65"/>
      <c r="H507" s="65"/>
      <c r="I507" s="65"/>
      <c r="J507" s="65"/>
      <c r="K507" s="65"/>
      <c r="L507" s="65"/>
      <c r="M507" s="63"/>
    </row>
    <row r="508" spans="2:13">
      <c r="B508" s="66"/>
      <c r="C508" s="65"/>
      <c r="D508" s="65"/>
      <c r="E508" s="65"/>
      <c r="F508" s="65"/>
      <c r="G508" s="65"/>
      <c r="H508" s="65"/>
      <c r="I508" s="65"/>
      <c r="J508" s="65"/>
      <c r="K508" s="65"/>
      <c r="L508" s="65"/>
      <c r="M508" s="63"/>
    </row>
    <row r="509" spans="2:13">
      <c r="B509" s="66"/>
      <c r="C509" s="66"/>
      <c r="D509" s="66"/>
      <c r="E509" s="66"/>
      <c r="F509" s="66"/>
      <c r="G509" s="66"/>
      <c r="H509" s="66"/>
      <c r="I509" s="66"/>
      <c r="J509" s="66"/>
      <c r="K509" s="66"/>
      <c r="L509" s="65"/>
      <c r="M509" s="63"/>
    </row>
    <row r="510" spans="2:13">
      <c r="B510" s="66"/>
      <c r="C510" s="65"/>
      <c r="D510" s="65"/>
      <c r="E510" s="65"/>
      <c r="F510" s="65"/>
      <c r="G510" s="65"/>
      <c r="H510" s="65"/>
      <c r="I510" s="65"/>
      <c r="J510" s="65"/>
      <c r="K510" s="65"/>
      <c r="L510" s="65"/>
      <c r="M510" s="63"/>
    </row>
    <row r="511" spans="2:13">
      <c r="B511" s="66"/>
      <c r="C511" s="65"/>
      <c r="D511" s="65"/>
      <c r="E511" s="65"/>
      <c r="F511" s="65"/>
      <c r="G511" s="65"/>
      <c r="H511" s="65"/>
      <c r="I511" s="65"/>
      <c r="J511" s="65"/>
      <c r="K511" s="65"/>
      <c r="L511" s="65"/>
      <c r="M511" s="63"/>
    </row>
    <row r="512" spans="2:13">
      <c r="B512" s="66"/>
      <c r="C512" s="65"/>
      <c r="D512" s="65"/>
      <c r="E512" s="65"/>
      <c r="F512" s="65"/>
      <c r="G512" s="65"/>
      <c r="H512" s="65"/>
      <c r="I512" s="65"/>
      <c r="J512" s="65"/>
      <c r="K512" s="65"/>
      <c r="L512" s="66"/>
      <c r="M512" s="63"/>
    </row>
    <row r="513" spans="2:13">
      <c r="B513" s="66"/>
      <c r="C513" s="65"/>
      <c r="D513" s="65"/>
      <c r="E513" s="65"/>
      <c r="F513" s="65"/>
      <c r="G513" s="65"/>
      <c r="H513" s="65"/>
      <c r="I513" s="65"/>
      <c r="J513" s="65"/>
      <c r="K513" s="65"/>
      <c r="L513" s="65"/>
      <c r="M513" s="63"/>
    </row>
    <row r="514" spans="2:13">
      <c r="B514" s="66"/>
      <c r="C514" s="65"/>
      <c r="D514" s="65"/>
      <c r="E514" s="65"/>
      <c r="F514" s="65"/>
      <c r="G514" s="65"/>
      <c r="H514" s="65"/>
      <c r="I514" s="65"/>
      <c r="J514" s="65"/>
      <c r="K514" s="65"/>
      <c r="L514" s="66"/>
      <c r="M514" s="63"/>
    </row>
    <row r="515" spans="2:13">
      <c r="B515" s="66"/>
      <c r="C515" s="65"/>
      <c r="D515" s="65"/>
      <c r="E515" s="65"/>
      <c r="F515" s="65"/>
      <c r="G515" s="65"/>
      <c r="H515" s="65"/>
      <c r="I515" s="65"/>
      <c r="J515" s="65"/>
      <c r="K515" s="65"/>
      <c r="L515" s="66"/>
      <c r="M515" s="63"/>
    </row>
    <row r="516" spans="2:13">
      <c r="B516" s="66"/>
      <c r="C516" s="65"/>
      <c r="D516" s="65"/>
      <c r="E516" s="65"/>
      <c r="F516" s="65"/>
      <c r="G516" s="65"/>
      <c r="H516" s="65"/>
      <c r="I516" s="65"/>
      <c r="J516" s="65"/>
      <c r="K516" s="65"/>
      <c r="L516" s="66"/>
      <c r="M516" s="63"/>
    </row>
    <row r="517" spans="2:13">
      <c r="B517" s="66"/>
      <c r="C517" s="65"/>
      <c r="D517" s="65"/>
      <c r="E517" s="65"/>
      <c r="F517" s="65"/>
      <c r="G517" s="65"/>
      <c r="H517" s="65"/>
      <c r="I517" s="65"/>
      <c r="J517" s="65"/>
      <c r="K517" s="65"/>
      <c r="L517" s="66"/>
      <c r="M517" s="63"/>
    </row>
    <row r="518" spans="2:13">
      <c r="B518" s="66"/>
      <c r="C518" s="65"/>
      <c r="D518" s="65"/>
      <c r="E518" s="65"/>
      <c r="F518" s="65"/>
      <c r="G518" s="65"/>
      <c r="H518" s="65"/>
      <c r="I518" s="65"/>
      <c r="J518" s="65"/>
      <c r="K518" s="65"/>
      <c r="L518" s="65"/>
      <c r="M518" s="63"/>
    </row>
    <row r="519" spans="2:13">
      <c r="B519" s="66"/>
      <c r="C519" s="66"/>
      <c r="D519" s="66"/>
      <c r="E519" s="66"/>
      <c r="F519" s="66"/>
      <c r="G519" s="66"/>
      <c r="H519" s="66"/>
      <c r="I519" s="66"/>
      <c r="J519" s="66"/>
      <c r="K519" s="66"/>
      <c r="L519" s="65"/>
      <c r="M519" s="63"/>
    </row>
    <row r="520" spans="2:13">
      <c r="B520" s="66"/>
      <c r="C520" s="65"/>
      <c r="D520" s="65"/>
      <c r="E520" s="65"/>
      <c r="F520" s="65"/>
      <c r="G520" s="65"/>
      <c r="H520" s="65"/>
      <c r="I520" s="65"/>
      <c r="J520" s="65"/>
      <c r="K520" s="65"/>
      <c r="L520" s="65"/>
      <c r="M520" s="63"/>
    </row>
    <row r="521" spans="2:13">
      <c r="B521" s="66"/>
      <c r="C521" s="66"/>
      <c r="D521" s="66"/>
      <c r="E521" s="66"/>
      <c r="F521" s="66"/>
      <c r="G521" s="66"/>
      <c r="H521" s="66"/>
      <c r="I521" s="66"/>
      <c r="J521" s="66"/>
      <c r="K521" s="66"/>
      <c r="L521" s="65"/>
      <c r="M521" s="63"/>
    </row>
    <row r="522" spans="2:13">
      <c r="B522" s="66"/>
      <c r="C522" s="66"/>
      <c r="D522" s="66"/>
      <c r="E522" s="66"/>
      <c r="F522" s="66"/>
      <c r="G522" s="66"/>
      <c r="H522" s="66"/>
      <c r="I522" s="66"/>
      <c r="J522" s="66"/>
      <c r="K522" s="66"/>
      <c r="L522" s="65"/>
      <c r="M522" s="63"/>
    </row>
    <row r="523" spans="2:13">
      <c r="B523" s="66"/>
      <c r="C523" s="66"/>
      <c r="D523" s="66"/>
      <c r="E523" s="66"/>
      <c r="F523" s="66"/>
      <c r="G523" s="66"/>
      <c r="H523" s="66"/>
      <c r="I523" s="66"/>
      <c r="J523" s="66"/>
      <c r="K523" s="66"/>
      <c r="L523" s="65"/>
      <c r="M523" s="63"/>
    </row>
    <row r="524" spans="2:13">
      <c r="B524" s="66"/>
      <c r="C524" s="66"/>
      <c r="D524" s="66"/>
      <c r="E524" s="66"/>
      <c r="F524" s="66"/>
      <c r="G524" s="66"/>
      <c r="H524" s="66"/>
      <c r="I524" s="66"/>
      <c r="J524" s="66"/>
      <c r="K524" s="66"/>
      <c r="L524" s="65"/>
      <c r="M524" s="63"/>
    </row>
    <row r="525" spans="2:13">
      <c r="B525" s="66"/>
      <c r="C525" s="65"/>
      <c r="D525" s="65"/>
      <c r="E525" s="65"/>
      <c r="F525" s="65"/>
      <c r="G525" s="65"/>
      <c r="H525" s="65"/>
      <c r="I525" s="65"/>
      <c r="J525" s="65"/>
      <c r="K525" s="65"/>
      <c r="L525" s="65"/>
      <c r="M525" s="63"/>
    </row>
    <row r="526" spans="2:13">
      <c r="B526" s="66"/>
      <c r="C526" s="65"/>
      <c r="D526" s="65"/>
      <c r="E526" s="65"/>
      <c r="F526" s="65"/>
      <c r="G526" s="65"/>
      <c r="H526" s="65"/>
      <c r="I526" s="65"/>
      <c r="J526" s="65"/>
      <c r="K526" s="65"/>
      <c r="L526" s="65"/>
      <c r="M526" s="63"/>
    </row>
    <row r="527" spans="2:13">
      <c r="B527" s="66"/>
      <c r="C527" s="65"/>
      <c r="D527" s="65"/>
      <c r="E527" s="65"/>
      <c r="F527" s="65"/>
      <c r="G527" s="65"/>
      <c r="H527" s="65"/>
      <c r="I527" s="65"/>
      <c r="J527" s="65"/>
      <c r="K527" s="65"/>
      <c r="L527" s="65"/>
      <c r="M527" s="63"/>
    </row>
    <row r="528" spans="2:13">
      <c r="B528" s="66"/>
      <c r="C528" s="65"/>
      <c r="D528" s="65"/>
      <c r="E528" s="65"/>
      <c r="F528" s="65"/>
      <c r="G528" s="65"/>
      <c r="H528" s="65"/>
      <c r="I528" s="65"/>
      <c r="J528" s="65"/>
      <c r="K528" s="65"/>
      <c r="L528" s="65"/>
      <c r="M528" s="63"/>
    </row>
    <row r="529" spans="2:13">
      <c r="B529" s="66"/>
      <c r="C529" s="65"/>
      <c r="D529" s="65"/>
      <c r="E529" s="65"/>
      <c r="F529" s="65"/>
      <c r="G529" s="65"/>
      <c r="H529" s="65"/>
      <c r="I529" s="65"/>
      <c r="J529" s="65"/>
      <c r="K529" s="65"/>
      <c r="L529" s="65"/>
      <c r="M529" s="63"/>
    </row>
    <row r="530" spans="2:13">
      <c r="B530" s="66"/>
      <c r="C530" s="65"/>
      <c r="D530" s="65"/>
      <c r="E530" s="65"/>
      <c r="F530" s="65"/>
      <c r="G530" s="65"/>
      <c r="H530" s="65"/>
      <c r="I530" s="65"/>
      <c r="J530" s="65"/>
      <c r="K530" s="65"/>
      <c r="L530" s="65"/>
      <c r="M530" s="63"/>
    </row>
    <row r="531" spans="2:13">
      <c r="B531" s="66"/>
      <c r="C531" s="65"/>
      <c r="D531" s="65"/>
      <c r="E531" s="65"/>
      <c r="F531" s="65"/>
      <c r="G531" s="65"/>
      <c r="H531" s="65"/>
      <c r="I531" s="65"/>
      <c r="J531" s="65"/>
      <c r="K531" s="65"/>
      <c r="L531" s="65"/>
      <c r="M531" s="63"/>
    </row>
    <row r="532" spans="2:13">
      <c r="B532" s="66"/>
      <c r="C532" s="65"/>
      <c r="D532" s="65"/>
      <c r="E532" s="65"/>
      <c r="F532" s="65"/>
      <c r="G532" s="65"/>
      <c r="H532" s="65"/>
      <c r="I532" s="65"/>
      <c r="J532" s="65"/>
      <c r="K532" s="65"/>
      <c r="L532" s="65"/>
      <c r="M532" s="63"/>
    </row>
    <row r="533" spans="2:13">
      <c r="B533" s="66"/>
      <c r="C533" s="65"/>
      <c r="D533" s="65"/>
      <c r="E533" s="65"/>
      <c r="F533" s="65"/>
      <c r="G533" s="65"/>
      <c r="H533" s="65"/>
      <c r="I533" s="65"/>
      <c r="J533" s="65"/>
      <c r="K533" s="65"/>
      <c r="L533" s="65"/>
      <c r="M533" s="63"/>
    </row>
    <row r="534" spans="2:13">
      <c r="B534" s="66"/>
      <c r="C534" s="65"/>
      <c r="D534" s="65"/>
      <c r="E534" s="65"/>
      <c r="F534" s="65"/>
      <c r="G534" s="65"/>
      <c r="H534" s="65"/>
      <c r="I534" s="65"/>
      <c r="J534" s="65"/>
      <c r="K534" s="65"/>
      <c r="L534" s="65"/>
      <c r="M534" s="63"/>
    </row>
    <row r="535" spans="2:13">
      <c r="B535" s="66"/>
      <c r="C535" s="65"/>
      <c r="D535" s="65"/>
      <c r="E535" s="65"/>
      <c r="F535" s="65"/>
      <c r="G535" s="65"/>
      <c r="H535" s="65"/>
      <c r="I535" s="65"/>
      <c r="J535" s="65"/>
      <c r="K535" s="65"/>
      <c r="L535" s="65"/>
      <c r="M535" s="63"/>
    </row>
    <row r="536" spans="2:13">
      <c r="B536" s="66"/>
      <c r="C536" s="65"/>
      <c r="D536" s="65"/>
      <c r="E536" s="65"/>
      <c r="F536" s="65"/>
      <c r="G536" s="65"/>
      <c r="H536" s="65"/>
      <c r="I536" s="65"/>
      <c r="J536" s="65"/>
      <c r="K536" s="65"/>
      <c r="L536" s="65"/>
      <c r="M536" s="63"/>
    </row>
    <row r="537" spans="2:13">
      <c r="B537" s="66"/>
      <c r="C537" s="65"/>
      <c r="D537" s="65"/>
      <c r="E537" s="65"/>
      <c r="F537" s="65"/>
      <c r="G537" s="65"/>
      <c r="H537" s="65"/>
      <c r="I537" s="65"/>
      <c r="J537" s="65"/>
      <c r="K537" s="65"/>
      <c r="L537" s="65"/>
      <c r="M537" s="63"/>
    </row>
    <row r="538" spans="2:13">
      <c r="B538" s="66"/>
      <c r="C538" s="65"/>
      <c r="D538" s="65"/>
      <c r="E538" s="65"/>
      <c r="F538" s="65"/>
      <c r="G538" s="65"/>
      <c r="H538" s="65"/>
      <c r="I538" s="65"/>
      <c r="J538" s="65"/>
      <c r="K538" s="65"/>
      <c r="L538" s="65"/>
      <c r="M538" s="63"/>
    </row>
    <row r="539" spans="2:13">
      <c r="B539" s="66"/>
      <c r="C539" s="65"/>
      <c r="D539" s="65"/>
      <c r="E539" s="65"/>
      <c r="F539" s="65"/>
      <c r="G539" s="65"/>
      <c r="H539" s="65"/>
      <c r="I539" s="65"/>
      <c r="J539" s="65"/>
      <c r="K539" s="65"/>
      <c r="L539" s="65"/>
      <c r="M539" s="63"/>
    </row>
    <row r="540" spans="2:13">
      <c r="B540" s="66"/>
      <c r="C540" s="65"/>
      <c r="D540" s="65"/>
      <c r="E540" s="65"/>
      <c r="F540" s="65"/>
      <c r="G540" s="65"/>
      <c r="H540" s="65"/>
      <c r="I540" s="65"/>
      <c r="J540" s="65"/>
      <c r="K540" s="65"/>
      <c r="L540" s="65"/>
      <c r="M540" s="63"/>
    </row>
    <row r="541" spans="2:13">
      <c r="B541" s="66"/>
      <c r="C541" s="65"/>
      <c r="D541" s="65"/>
      <c r="E541" s="65"/>
      <c r="F541" s="65"/>
      <c r="G541" s="65"/>
      <c r="H541" s="65"/>
      <c r="I541" s="65"/>
      <c r="J541" s="65"/>
      <c r="K541" s="65"/>
      <c r="L541" s="65"/>
      <c r="M541" s="63"/>
    </row>
    <row r="542" spans="2:13">
      <c r="B542" s="66"/>
      <c r="C542" s="65"/>
      <c r="D542" s="65"/>
      <c r="E542" s="65"/>
      <c r="F542" s="65"/>
      <c r="G542" s="65"/>
      <c r="H542" s="65"/>
      <c r="I542" s="65"/>
      <c r="J542" s="65"/>
      <c r="K542" s="65"/>
      <c r="L542" s="65"/>
      <c r="M542" s="63"/>
    </row>
    <row r="543" spans="2:13">
      <c r="B543" s="66"/>
      <c r="C543" s="65"/>
      <c r="D543" s="65"/>
      <c r="E543" s="65"/>
      <c r="F543" s="65"/>
      <c r="G543" s="65"/>
      <c r="H543" s="65"/>
      <c r="I543" s="65"/>
      <c r="J543" s="65"/>
      <c r="K543" s="65"/>
      <c r="L543" s="65"/>
      <c r="M543" s="63"/>
    </row>
    <row r="544" spans="2:13">
      <c r="B544" s="66"/>
      <c r="C544" s="65"/>
      <c r="D544" s="65"/>
      <c r="E544" s="65"/>
      <c r="F544" s="65"/>
      <c r="G544" s="65"/>
      <c r="H544" s="65"/>
      <c r="I544" s="65"/>
      <c r="J544" s="65"/>
      <c r="K544" s="65"/>
      <c r="L544" s="65"/>
      <c r="M544" s="63"/>
    </row>
    <row r="545" spans="2:13">
      <c r="B545" s="66"/>
      <c r="C545" s="65"/>
      <c r="D545" s="65"/>
      <c r="E545" s="65"/>
      <c r="F545" s="65"/>
      <c r="G545" s="65"/>
      <c r="H545" s="65"/>
      <c r="I545" s="65"/>
      <c r="J545" s="65"/>
      <c r="K545" s="65"/>
      <c r="L545" s="65"/>
      <c r="M545" s="63"/>
    </row>
    <row r="546" spans="2:13">
      <c r="B546" s="66"/>
      <c r="C546" s="65"/>
      <c r="D546" s="65"/>
      <c r="E546" s="65"/>
      <c r="F546" s="65"/>
      <c r="G546" s="65"/>
      <c r="H546" s="65"/>
      <c r="I546" s="65"/>
      <c r="J546" s="65"/>
      <c r="K546" s="65"/>
      <c r="L546" s="65"/>
      <c r="M546" s="63"/>
    </row>
    <row r="547" spans="2:13">
      <c r="B547" s="66"/>
      <c r="C547" s="65"/>
      <c r="D547" s="65"/>
      <c r="E547" s="65"/>
      <c r="F547" s="65"/>
      <c r="G547" s="65"/>
      <c r="H547" s="65"/>
      <c r="I547" s="65"/>
      <c r="J547" s="65"/>
      <c r="K547" s="65"/>
      <c r="L547" s="65"/>
      <c r="M547" s="63"/>
    </row>
    <row r="548" spans="2:13">
      <c r="B548" s="66"/>
      <c r="C548" s="65"/>
      <c r="D548" s="65"/>
      <c r="E548" s="65"/>
      <c r="F548" s="65"/>
      <c r="G548" s="65"/>
      <c r="H548" s="65"/>
      <c r="I548" s="65"/>
      <c r="J548" s="65"/>
      <c r="K548" s="65"/>
      <c r="L548" s="65"/>
      <c r="M548" s="63"/>
    </row>
    <row r="549" spans="2:13">
      <c r="B549" s="66"/>
      <c r="C549" s="65"/>
      <c r="D549" s="65"/>
      <c r="E549" s="65"/>
      <c r="F549" s="65"/>
      <c r="G549" s="65"/>
      <c r="H549" s="65"/>
      <c r="I549" s="65"/>
      <c r="J549" s="65"/>
      <c r="K549" s="65"/>
      <c r="L549" s="65"/>
      <c r="M549" s="63"/>
    </row>
    <row r="550" spans="2:13">
      <c r="B550" s="66"/>
      <c r="C550" s="65"/>
      <c r="D550" s="65"/>
      <c r="E550" s="65"/>
      <c r="F550" s="65"/>
      <c r="G550" s="65"/>
      <c r="H550" s="65"/>
      <c r="I550" s="65"/>
      <c r="J550" s="65"/>
      <c r="K550" s="65"/>
      <c r="L550" s="65"/>
      <c r="M550" s="63"/>
    </row>
    <row r="551" spans="2:13">
      <c r="B551" s="66"/>
      <c r="C551" s="65"/>
      <c r="D551" s="65"/>
      <c r="E551" s="65"/>
      <c r="F551" s="65"/>
      <c r="G551" s="65"/>
      <c r="H551" s="65"/>
      <c r="I551" s="65"/>
      <c r="J551" s="65"/>
      <c r="K551" s="65"/>
      <c r="L551" s="65"/>
      <c r="M551" s="63"/>
    </row>
    <row r="552" spans="2:13">
      <c r="B552" s="66"/>
      <c r="C552" s="65"/>
      <c r="D552" s="65"/>
      <c r="E552" s="65"/>
      <c r="F552" s="65"/>
      <c r="G552" s="65"/>
      <c r="H552" s="65"/>
      <c r="I552" s="65"/>
      <c r="J552" s="65"/>
      <c r="K552" s="65"/>
      <c r="L552" s="65"/>
      <c r="M552" s="63"/>
    </row>
    <row r="553" spans="2:13">
      <c r="B553" s="66"/>
      <c r="C553" s="65"/>
      <c r="D553" s="65"/>
      <c r="E553" s="65"/>
      <c r="F553" s="65"/>
      <c r="G553" s="65"/>
      <c r="H553" s="65"/>
      <c r="I553" s="65"/>
      <c r="J553" s="65"/>
      <c r="K553" s="65"/>
      <c r="L553" s="65"/>
      <c r="M553" s="63"/>
    </row>
    <row r="554" spans="2:13">
      <c r="B554" s="66"/>
      <c r="C554" s="65"/>
      <c r="D554" s="65"/>
      <c r="E554" s="65"/>
      <c r="F554" s="65"/>
      <c r="G554" s="65"/>
      <c r="H554" s="65"/>
      <c r="I554" s="65"/>
      <c r="J554" s="65"/>
      <c r="K554" s="65"/>
      <c r="L554" s="65"/>
      <c r="M554" s="63"/>
    </row>
    <row r="555" spans="2:13">
      <c r="B555" s="66"/>
      <c r="C555" s="65"/>
      <c r="D555" s="65"/>
      <c r="E555" s="65"/>
      <c r="F555" s="65"/>
      <c r="G555" s="65"/>
      <c r="H555" s="65"/>
      <c r="I555" s="65"/>
      <c r="J555" s="65"/>
      <c r="K555" s="65"/>
      <c r="L555" s="65"/>
      <c r="M555" s="63"/>
    </row>
    <row r="556" spans="2:13">
      <c r="B556" s="66"/>
      <c r="C556" s="65"/>
      <c r="D556" s="65"/>
      <c r="E556" s="65"/>
      <c r="F556" s="65"/>
      <c r="G556" s="65"/>
      <c r="H556" s="65"/>
      <c r="I556" s="65"/>
      <c r="J556" s="65"/>
      <c r="K556" s="65"/>
      <c r="L556" s="65"/>
      <c r="M556" s="63"/>
    </row>
    <row r="557" spans="2:13">
      <c r="B557" s="66"/>
      <c r="C557" s="65"/>
      <c r="D557" s="65"/>
      <c r="E557" s="65"/>
      <c r="F557" s="65"/>
      <c r="G557" s="65"/>
      <c r="H557" s="65"/>
      <c r="I557" s="65"/>
      <c r="J557" s="65"/>
      <c r="K557" s="65"/>
      <c r="L557" s="66"/>
      <c r="M557" s="63"/>
    </row>
    <row r="558" spans="2:13">
      <c r="B558" s="66"/>
      <c r="C558" s="65"/>
      <c r="D558" s="65"/>
      <c r="E558" s="65"/>
      <c r="F558" s="65"/>
      <c r="G558" s="65"/>
      <c r="H558" s="65"/>
      <c r="I558" s="65"/>
      <c r="J558" s="65"/>
      <c r="K558" s="65"/>
      <c r="L558" s="65"/>
      <c r="M558" s="63"/>
    </row>
    <row r="559" spans="2:13">
      <c r="B559" s="66"/>
      <c r="C559" s="65"/>
      <c r="D559" s="65"/>
      <c r="E559" s="65"/>
      <c r="F559" s="65"/>
      <c r="G559" s="65"/>
      <c r="H559" s="65"/>
      <c r="I559" s="65"/>
      <c r="J559" s="65"/>
      <c r="K559" s="65"/>
      <c r="L559" s="66"/>
      <c r="M559" s="63"/>
    </row>
    <row r="560" spans="2:13">
      <c r="B560" s="66"/>
      <c r="C560" s="65"/>
      <c r="D560" s="65"/>
      <c r="E560" s="65"/>
      <c r="F560" s="65"/>
      <c r="G560" s="65"/>
      <c r="H560" s="65"/>
      <c r="I560" s="65"/>
      <c r="J560" s="65"/>
      <c r="K560" s="65"/>
      <c r="L560" s="65"/>
      <c r="M560" s="63"/>
    </row>
    <row r="561" spans="2:13">
      <c r="B561" s="66"/>
      <c r="C561" s="65"/>
      <c r="D561" s="65"/>
      <c r="E561" s="65"/>
      <c r="F561" s="65"/>
      <c r="G561" s="65"/>
      <c r="H561" s="65"/>
      <c r="I561" s="65"/>
      <c r="J561" s="65"/>
      <c r="K561" s="65"/>
      <c r="L561" s="65"/>
      <c r="M561" s="63"/>
    </row>
    <row r="562" spans="2:13">
      <c r="B562" s="66"/>
      <c r="C562" s="65"/>
      <c r="D562" s="65"/>
      <c r="E562" s="65"/>
      <c r="F562" s="65"/>
      <c r="G562" s="65"/>
      <c r="H562" s="65"/>
      <c r="I562" s="65"/>
      <c r="J562" s="65"/>
      <c r="K562" s="65"/>
      <c r="L562" s="65"/>
      <c r="M562" s="63"/>
    </row>
    <row r="563" spans="2:13">
      <c r="B563" s="66"/>
      <c r="C563" s="65"/>
      <c r="D563" s="65"/>
      <c r="E563" s="65"/>
      <c r="F563" s="65"/>
      <c r="G563" s="65"/>
      <c r="H563" s="65"/>
      <c r="I563" s="65"/>
      <c r="J563" s="65"/>
      <c r="K563" s="65"/>
      <c r="L563" s="65"/>
      <c r="M563" s="63"/>
    </row>
    <row r="564" spans="2:13">
      <c r="B564" s="66"/>
      <c r="C564" s="66"/>
      <c r="D564" s="66"/>
      <c r="E564" s="66"/>
      <c r="F564" s="66"/>
      <c r="G564" s="66"/>
      <c r="H564" s="66"/>
      <c r="I564" s="66"/>
      <c r="J564" s="66"/>
      <c r="K564" s="66"/>
      <c r="L564" s="65"/>
      <c r="M564" s="63"/>
    </row>
    <row r="565" spans="2:13">
      <c r="B565" s="66"/>
      <c r="C565" s="65"/>
      <c r="D565" s="65"/>
      <c r="E565" s="65"/>
      <c r="F565" s="65"/>
      <c r="G565" s="65"/>
      <c r="H565" s="65"/>
      <c r="I565" s="65"/>
      <c r="J565" s="65"/>
      <c r="K565" s="65"/>
      <c r="L565" s="65"/>
      <c r="M565" s="63"/>
    </row>
    <row r="566" spans="2:13">
      <c r="B566" s="66"/>
      <c r="C566" s="66"/>
      <c r="D566" s="66"/>
      <c r="E566" s="66"/>
      <c r="F566" s="66"/>
      <c r="G566" s="66"/>
      <c r="H566" s="66"/>
      <c r="I566" s="66"/>
      <c r="J566" s="66"/>
      <c r="K566" s="66"/>
      <c r="L566" s="66"/>
      <c r="M566" s="63"/>
    </row>
    <row r="567" spans="2:13">
      <c r="B567" s="66"/>
      <c r="C567" s="65"/>
      <c r="D567" s="65"/>
      <c r="E567" s="65"/>
      <c r="F567" s="65"/>
      <c r="G567" s="65"/>
      <c r="H567" s="65"/>
      <c r="I567" s="65"/>
      <c r="J567" s="65"/>
      <c r="K567" s="65"/>
      <c r="L567" s="65"/>
      <c r="M567" s="63"/>
    </row>
    <row r="568" spans="2:13">
      <c r="B568" s="66"/>
      <c r="C568" s="65"/>
      <c r="D568" s="65"/>
      <c r="E568" s="65"/>
      <c r="F568" s="65"/>
      <c r="G568" s="65"/>
      <c r="H568" s="65"/>
      <c r="I568" s="65"/>
      <c r="J568" s="65"/>
      <c r="K568" s="65"/>
      <c r="L568" s="65"/>
      <c r="M568" s="63"/>
    </row>
    <row r="569" spans="2:13">
      <c r="B569" s="66"/>
      <c r="C569" s="65"/>
      <c r="D569" s="65"/>
      <c r="E569" s="65"/>
      <c r="F569" s="65"/>
      <c r="G569" s="65"/>
      <c r="H569" s="65"/>
      <c r="I569" s="65"/>
      <c r="J569" s="65"/>
      <c r="K569" s="65"/>
      <c r="L569" s="65"/>
      <c r="M569" s="63"/>
    </row>
    <row r="570" spans="2:13">
      <c r="B570" s="66"/>
      <c r="C570" s="65"/>
      <c r="D570" s="65"/>
      <c r="E570" s="65"/>
      <c r="F570" s="65"/>
      <c r="G570" s="65"/>
      <c r="H570" s="65"/>
      <c r="I570" s="65"/>
      <c r="J570" s="65"/>
      <c r="K570" s="65"/>
      <c r="L570" s="65"/>
      <c r="M570" s="63"/>
    </row>
    <row r="571" spans="2:13">
      <c r="B571" s="66"/>
      <c r="C571" s="65"/>
      <c r="D571" s="65"/>
      <c r="E571" s="65"/>
      <c r="F571" s="65"/>
      <c r="G571" s="65"/>
      <c r="H571" s="65"/>
      <c r="I571" s="65"/>
      <c r="J571" s="65"/>
      <c r="K571" s="65"/>
      <c r="L571" s="65"/>
      <c r="M571" s="63"/>
    </row>
    <row r="572" spans="2:13">
      <c r="B572" s="66"/>
      <c r="C572" s="65"/>
      <c r="D572" s="65"/>
      <c r="E572" s="65"/>
      <c r="F572" s="65"/>
      <c r="G572" s="65"/>
      <c r="H572" s="65"/>
      <c r="I572" s="65"/>
      <c r="J572" s="65"/>
      <c r="K572" s="65"/>
      <c r="L572" s="65"/>
      <c r="M572" s="63"/>
    </row>
    <row r="573" spans="2:13">
      <c r="B573" s="66"/>
      <c r="C573" s="66"/>
      <c r="D573" s="66"/>
      <c r="E573" s="66"/>
      <c r="F573" s="66"/>
      <c r="G573" s="66"/>
      <c r="H573" s="66"/>
      <c r="I573" s="66"/>
      <c r="J573" s="66"/>
      <c r="K573" s="66"/>
      <c r="L573" s="65"/>
      <c r="M573" s="63"/>
    </row>
    <row r="574" spans="2:13">
      <c r="B574" s="66"/>
      <c r="C574" s="65"/>
      <c r="D574" s="65"/>
      <c r="E574" s="65"/>
      <c r="F574" s="65"/>
      <c r="G574" s="65"/>
      <c r="H574" s="65"/>
      <c r="I574" s="65"/>
      <c r="J574" s="65"/>
      <c r="K574" s="65"/>
      <c r="L574" s="66"/>
      <c r="M574" s="63"/>
    </row>
    <row r="575" spans="2:13">
      <c r="B575" s="66"/>
      <c r="C575" s="65"/>
      <c r="D575" s="65"/>
      <c r="E575" s="65"/>
      <c r="F575" s="65"/>
      <c r="G575" s="65"/>
      <c r="H575" s="65"/>
      <c r="I575" s="65"/>
      <c r="J575" s="65"/>
      <c r="K575" s="65"/>
      <c r="L575" s="66"/>
      <c r="M575" s="63"/>
    </row>
    <row r="576" spans="2:13">
      <c r="B576" s="66"/>
      <c r="C576" s="65"/>
      <c r="D576" s="65"/>
      <c r="E576" s="65"/>
      <c r="F576" s="65"/>
      <c r="G576" s="65"/>
      <c r="H576" s="65"/>
      <c r="I576" s="65"/>
      <c r="J576" s="65"/>
      <c r="K576" s="65"/>
      <c r="L576" s="65"/>
      <c r="M576" s="63"/>
    </row>
    <row r="577" spans="2:13">
      <c r="B577" s="66"/>
      <c r="C577" s="65"/>
      <c r="D577" s="65"/>
      <c r="E577" s="65"/>
      <c r="F577" s="65"/>
      <c r="G577" s="65"/>
      <c r="H577" s="65"/>
      <c r="I577" s="65"/>
      <c r="J577" s="65"/>
      <c r="K577" s="65"/>
      <c r="L577" s="65"/>
      <c r="M577" s="63"/>
    </row>
    <row r="578" spans="2:13">
      <c r="B578" s="66"/>
      <c r="C578" s="65"/>
      <c r="D578" s="65"/>
      <c r="E578" s="65"/>
      <c r="F578" s="65"/>
      <c r="G578" s="65"/>
      <c r="H578" s="65"/>
      <c r="I578" s="65"/>
      <c r="J578" s="65"/>
      <c r="K578" s="65"/>
      <c r="L578" s="65"/>
      <c r="M578" s="63"/>
    </row>
    <row r="579" spans="2:13">
      <c r="B579" s="66"/>
      <c r="C579" s="65"/>
      <c r="D579" s="65"/>
      <c r="E579" s="65"/>
      <c r="F579" s="65"/>
      <c r="G579" s="65"/>
      <c r="H579" s="65"/>
      <c r="I579" s="65"/>
      <c r="J579" s="65"/>
      <c r="K579" s="65"/>
      <c r="L579" s="65"/>
      <c r="M579" s="63"/>
    </row>
    <row r="580" spans="2:13">
      <c r="B580" s="66"/>
      <c r="C580" s="65"/>
      <c r="D580" s="65"/>
      <c r="E580" s="65"/>
      <c r="F580" s="65"/>
      <c r="G580" s="65"/>
      <c r="H580" s="65"/>
      <c r="I580" s="65"/>
      <c r="J580" s="65"/>
      <c r="K580" s="65"/>
      <c r="L580" s="65"/>
      <c r="M580" s="63"/>
    </row>
    <row r="581" spans="2:13">
      <c r="B581" s="66"/>
      <c r="C581" s="66"/>
      <c r="D581" s="66"/>
      <c r="E581" s="66"/>
      <c r="F581" s="66"/>
      <c r="G581" s="66"/>
      <c r="H581" s="66"/>
      <c r="I581" s="66"/>
      <c r="J581" s="66"/>
      <c r="K581" s="66"/>
      <c r="L581" s="65"/>
      <c r="M581" s="63"/>
    </row>
    <row r="582" spans="2:13">
      <c r="B582" s="66"/>
      <c r="C582" s="66"/>
      <c r="D582" s="66"/>
      <c r="E582" s="66"/>
      <c r="F582" s="66"/>
      <c r="G582" s="66"/>
      <c r="H582" s="66"/>
      <c r="I582" s="66"/>
      <c r="J582" s="66"/>
      <c r="K582" s="66"/>
      <c r="L582" s="65"/>
      <c r="M582" s="63"/>
    </row>
    <row r="583" spans="2:13">
      <c r="B583" s="66"/>
      <c r="C583" s="65"/>
      <c r="D583" s="65"/>
      <c r="E583" s="65"/>
      <c r="F583" s="65"/>
      <c r="G583" s="65"/>
      <c r="H583" s="65"/>
      <c r="I583" s="65"/>
      <c r="J583" s="65"/>
      <c r="K583" s="65"/>
      <c r="L583" s="65"/>
      <c r="M583" s="63"/>
    </row>
    <row r="584" spans="2:13">
      <c r="B584" s="66"/>
      <c r="C584" s="65"/>
      <c r="D584" s="65"/>
      <c r="E584" s="65"/>
      <c r="F584" s="65"/>
      <c r="G584" s="65"/>
      <c r="H584" s="65"/>
      <c r="I584" s="65"/>
      <c r="J584" s="65"/>
      <c r="K584" s="65"/>
      <c r="L584" s="65"/>
      <c r="M584" s="63"/>
    </row>
    <row r="585" spans="2:13">
      <c r="B585" s="66"/>
      <c r="C585" s="65"/>
      <c r="D585" s="65"/>
      <c r="E585" s="65"/>
      <c r="F585" s="65"/>
      <c r="G585" s="65"/>
      <c r="H585" s="65"/>
      <c r="I585" s="65"/>
      <c r="J585" s="65"/>
      <c r="K585" s="65"/>
      <c r="L585" s="65"/>
      <c r="M585" s="63"/>
    </row>
    <row r="586" spans="2:13">
      <c r="B586" s="66"/>
      <c r="C586" s="65"/>
      <c r="D586" s="65"/>
      <c r="E586" s="65"/>
      <c r="F586" s="65"/>
      <c r="G586" s="65"/>
      <c r="H586" s="65"/>
      <c r="I586" s="65"/>
      <c r="J586" s="65"/>
      <c r="K586" s="65"/>
      <c r="L586" s="65"/>
      <c r="M586" s="63"/>
    </row>
    <row r="587" spans="2:13">
      <c r="B587" s="66"/>
      <c r="C587" s="65"/>
      <c r="D587" s="65"/>
      <c r="E587" s="65"/>
      <c r="F587" s="65"/>
      <c r="G587" s="65"/>
      <c r="H587" s="65"/>
      <c r="I587" s="65"/>
      <c r="J587" s="65"/>
      <c r="K587" s="65"/>
      <c r="L587" s="65"/>
      <c r="M587" s="63"/>
    </row>
    <row r="588" spans="2:13">
      <c r="B588" s="66"/>
      <c r="C588" s="65"/>
      <c r="D588" s="65"/>
      <c r="E588" s="65"/>
      <c r="F588" s="65"/>
      <c r="G588" s="65"/>
      <c r="H588" s="65"/>
      <c r="I588" s="65"/>
      <c r="J588" s="65"/>
      <c r="K588" s="65"/>
      <c r="L588" s="65"/>
      <c r="M588" s="63"/>
    </row>
    <row r="589" spans="2:13">
      <c r="B589" s="66"/>
      <c r="C589" s="65"/>
      <c r="D589" s="65"/>
      <c r="E589" s="65"/>
      <c r="F589" s="65"/>
      <c r="G589" s="65"/>
      <c r="H589" s="65"/>
      <c r="I589" s="65"/>
      <c r="J589" s="65"/>
      <c r="K589" s="65"/>
      <c r="L589" s="65"/>
      <c r="M589" s="63"/>
    </row>
    <row r="590" spans="2:13">
      <c r="B590" s="66"/>
      <c r="C590" s="65"/>
      <c r="D590" s="65"/>
      <c r="E590" s="65"/>
      <c r="F590" s="65"/>
      <c r="G590" s="65"/>
      <c r="H590" s="65"/>
      <c r="I590" s="65"/>
      <c r="J590" s="65"/>
      <c r="K590" s="65"/>
      <c r="L590" s="66"/>
      <c r="M590" s="63"/>
    </row>
    <row r="591" spans="2:13">
      <c r="B591" s="66"/>
      <c r="C591" s="65"/>
      <c r="D591" s="65"/>
      <c r="E591" s="65"/>
      <c r="F591" s="65"/>
      <c r="G591" s="65"/>
      <c r="H591" s="65"/>
      <c r="I591" s="65"/>
      <c r="J591" s="65"/>
      <c r="K591" s="65"/>
      <c r="L591" s="65"/>
      <c r="M591" s="63"/>
    </row>
    <row r="592" spans="2:13">
      <c r="B592" s="66"/>
      <c r="C592" s="65"/>
      <c r="D592" s="65"/>
      <c r="E592" s="65"/>
      <c r="F592" s="65"/>
      <c r="G592" s="65"/>
      <c r="H592" s="65"/>
      <c r="I592" s="65"/>
      <c r="J592" s="65"/>
      <c r="K592" s="65"/>
      <c r="L592" s="66"/>
      <c r="M592" s="63"/>
    </row>
    <row r="593" spans="2:13">
      <c r="B593" s="66"/>
      <c r="C593" s="65"/>
      <c r="D593" s="65"/>
      <c r="E593" s="65"/>
      <c r="F593" s="65"/>
      <c r="G593" s="65"/>
      <c r="H593" s="65"/>
      <c r="I593" s="65"/>
      <c r="J593" s="65"/>
      <c r="K593" s="65"/>
      <c r="L593" s="65"/>
      <c r="M593" s="63"/>
    </row>
    <row r="594" spans="2:13">
      <c r="B594" s="66"/>
      <c r="C594" s="65"/>
      <c r="D594" s="65"/>
      <c r="E594" s="65"/>
      <c r="F594" s="65"/>
      <c r="G594" s="65"/>
      <c r="H594" s="65"/>
      <c r="I594" s="65"/>
      <c r="J594" s="65"/>
      <c r="K594" s="65"/>
      <c r="L594" s="65"/>
      <c r="M594" s="63"/>
    </row>
    <row r="595" spans="2:13">
      <c r="B595" s="66"/>
      <c r="C595" s="65"/>
      <c r="D595" s="65"/>
      <c r="E595" s="65"/>
      <c r="F595" s="65"/>
      <c r="G595" s="65"/>
      <c r="H595" s="65"/>
      <c r="I595" s="65"/>
      <c r="J595" s="65"/>
      <c r="K595" s="65"/>
      <c r="L595" s="65"/>
      <c r="M595" s="63"/>
    </row>
    <row r="596" spans="2:13">
      <c r="B596" s="66"/>
      <c r="C596" s="65"/>
      <c r="D596" s="65"/>
      <c r="E596" s="65"/>
      <c r="F596" s="65"/>
      <c r="G596" s="65"/>
      <c r="H596" s="65"/>
      <c r="I596" s="65"/>
      <c r="J596" s="65"/>
      <c r="K596" s="65"/>
      <c r="L596" s="65"/>
      <c r="M596" s="63"/>
    </row>
    <row r="597" spans="2:13">
      <c r="B597" s="66"/>
      <c r="C597" s="66"/>
      <c r="D597" s="66"/>
      <c r="E597" s="66"/>
      <c r="F597" s="66"/>
      <c r="G597" s="66"/>
      <c r="H597" s="66"/>
      <c r="I597" s="66"/>
      <c r="J597" s="66"/>
      <c r="K597" s="66"/>
      <c r="L597" s="65"/>
      <c r="M597" s="63"/>
    </row>
    <row r="598" spans="2:13">
      <c r="B598" s="66"/>
      <c r="C598" s="65"/>
      <c r="D598" s="65"/>
      <c r="E598" s="65"/>
      <c r="F598" s="65"/>
      <c r="G598" s="65"/>
      <c r="H598" s="65"/>
      <c r="I598" s="65"/>
      <c r="J598" s="65"/>
      <c r="K598" s="65"/>
      <c r="L598" s="65"/>
      <c r="M598" s="63"/>
    </row>
    <row r="599" spans="2:13">
      <c r="B599" s="66"/>
      <c r="C599" s="66"/>
      <c r="D599" s="66"/>
      <c r="E599" s="66"/>
      <c r="F599" s="66"/>
      <c r="G599" s="66"/>
      <c r="H599" s="66"/>
      <c r="I599" s="66"/>
      <c r="J599" s="66"/>
      <c r="K599" s="66"/>
      <c r="L599" s="65"/>
      <c r="M599" s="63"/>
    </row>
    <row r="600" spans="2:13">
      <c r="B600" s="66"/>
      <c r="C600" s="65"/>
      <c r="D600" s="65"/>
      <c r="E600" s="65"/>
      <c r="F600" s="65"/>
      <c r="G600" s="65"/>
      <c r="H600" s="65"/>
      <c r="I600" s="65"/>
      <c r="J600" s="65"/>
      <c r="K600" s="65"/>
      <c r="L600" s="65"/>
      <c r="M600" s="63"/>
    </row>
    <row r="601" spans="2:13">
      <c r="B601" s="66"/>
      <c r="C601" s="65"/>
      <c r="D601" s="65"/>
      <c r="E601" s="65"/>
      <c r="F601" s="65"/>
      <c r="G601" s="65"/>
      <c r="H601" s="65"/>
      <c r="I601" s="65"/>
      <c r="J601" s="65"/>
      <c r="K601" s="65"/>
      <c r="L601" s="64"/>
    </row>
    <row r="602" spans="2:13">
      <c r="B602" s="66"/>
      <c r="C602" s="65"/>
      <c r="D602" s="65"/>
      <c r="E602" s="65"/>
      <c r="F602" s="65"/>
      <c r="G602" s="65"/>
      <c r="H602" s="65"/>
      <c r="I602" s="65"/>
      <c r="J602" s="65"/>
      <c r="K602" s="65"/>
      <c r="L602" s="64"/>
    </row>
    <row r="603" spans="2:13">
      <c r="B603" s="66"/>
      <c r="C603" s="65"/>
      <c r="D603" s="65"/>
      <c r="E603" s="65"/>
      <c r="F603" s="65"/>
      <c r="G603" s="65"/>
      <c r="H603" s="65"/>
      <c r="I603" s="65"/>
      <c r="J603" s="65"/>
      <c r="K603" s="65"/>
      <c r="L603" s="64"/>
    </row>
    <row r="604" spans="2:13">
      <c r="B604" s="66"/>
      <c r="C604" s="65"/>
      <c r="D604" s="65"/>
      <c r="E604" s="65"/>
      <c r="F604" s="65"/>
      <c r="G604" s="65"/>
      <c r="H604" s="65"/>
      <c r="I604" s="65"/>
      <c r="J604" s="65"/>
      <c r="K604" s="65"/>
    </row>
    <row r="605" spans="2:13">
      <c r="B605" s="63"/>
      <c r="C605" s="65"/>
      <c r="D605" s="65"/>
      <c r="E605" s="65"/>
      <c r="F605" s="65"/>
      <c r="G605" s="65"/>
      <c r="H605" s="65"/>
      <c r="I605" s="65"/>
      <c r="J605" s="65"/>
      <c r="K605" s="65"/>
    </row>
    <row r="606" spans="2:13">
      <c r="B606" s="63"/>
      <c r="C606" s="65"/>
      <c r="D606" s="65"/>
      <c r="E606" s="65"/>
      <c r="F606" s="65"/>
      <c r="G606" s="65"/>
      <c r="H606" s="65"/>
      <c r="I606" s="65"/>
      <c r="J606" s="65"/>
      <c r="K606" s="65"/>
    </row>
    <row r="607" spans="2:13">
      <c r="B607" s="63"/>
      <c r="C607" s="65"/>
      <c r="D607" s="65"/>
      <c r="E607" s="65"/>
      <c r="F607" s="65"/>
      <c r="G607" s="65"/>
      <c r="H607" s="65"/>
      <c r="I607" s="65"/>
      <c r="J607" s="65"/>
      <c r="K607" s="65"/>
    </row>
    <row r="608" spans="2:13">
      <c r="C608" s="64"/>
      <c r="D608" s="64"/>
      <c r="E608" s="64"/>
      <c r="F608" s="64"/>
      <c r="G608" s="64"/>
      <c r="H608" s="64"/>
      <c r="I608" s="64"/>
      <c r="J608" s="64"/>
      <c r="K608" s="64"/>
    </row>
    <row r="609" spans="3:11">
      <c r="C609" s="64"/>
      <c r="D609" s="64"/>
      <c r="E609" s="64"/>
      <c r="F609" s="64"/>
      <c r="G609" s="64"/>
      <c r="H609" s="64"/>
      <c r="I609" s="64"/>
      <c r="J609" s="64"/>
      <c r="K609" s="64"/>
    </row>
    <row r="610" spans="3:11">
      <c r="C610" s="64"/>
      <c r="D610" s="64"/>
      <c r="E610" s="64"/>
      <c r="F610" s="64"/>
      <c r="G610" s="64"/>
      <c r="H610" s="64"/>
      <c r="I610" s="64"/>
      <c r="J610" s="64"/>
      <c r="K610" s="64"/>
    </row>
  </sheetData>
  <mergeCells count="7">
    <mergeCell ref="G6:H6"/>
    <mergeCell ref="D5:F5"/>
    <mergeCell ref="D6:F6"/>
    <mergeCell ref="D4:F4"/>
    <mergeCell ref="B2:L2"/>
    <mergeCell ref="G4:H4"/>
    <mergeCell ref="G5:H5"/>
  </mergeCells>
  <phoneticPr fontId="2"/>
  <pageMargins left="0.25" right="0.25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2"/>
  <sheetViews>
    <sheetView workbookViewId="0">
      <selection activeCell="AA28" sqref="AA28"/>
    </sheetView>
  </sheetViews>
  <sheetFormatPr defaultColWidth="9" defaultRowHeight="13.2"/>
  <cols>
    <col min="1" max="1" width="5.6640625" style="107" customWidth="1"/>
    <col min="2" max="2" width="3.44140625" style="107" customWidth="1"/>
    <col min="3" max="3" width="2.6640625" style="107" customWidth="1"/>
    <col min="4" max="4" width="3.44140625" style="107" customWidth="1"/>
    <col min="5" max="8" width="3.6640625" style="107" customWidth="1"/>
    <col min="9" max="9" width="6.33203125" style="107" customWidth="1"/>
    <col min="10" max="10" width="3.33203125" style="107" customWidth="1"/>
    <col min="11" max="16" width="5.6640625" style="107" customWidth="1"/>
    <col min="17" max="17" width="4.109375" style="107" customWidth="1"/>
    <col min="18" max="18" width="7.88671875" style="107" customWidth="1"/>
    <col min="19" max="19" width="7.44140625" style="107" customWidth="1"/>
    <col min="20" max="25" width="3.6640625" style="107" customWidth="1"/>
    <col min="26" max="16384" width="9" style="107"/>
  </cols>
  <sheetData>
    <row r="1" spans="1:27" ht="22.5" customHeight="1">
      <c r="A1" s="227"/>
      <c r="B1" s="227"/>
      <c r="C1" s="227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7"/>
      <c r="Q1" s="227"/>
      <c r="R1" s="227"/>
      <c r="S1" s="227"/>
    </row>
    <row r="2" spans="1:27" ht="16.5" customHeight="1">
      <c r="A2" s="257"/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  <c r="R2" s="258"/>
      <c r="S2" s="258"/>
    </row>
    <row r="3" spans="1:27" ht="15" customHeight="1">
      <c r="A3" s="149" t="s">
        <v>5571</v>
      </c>
      <c r="B3" s="222" t="s">
        <v>5570</v>
      </c>
      <c r="C3" s="265"/>
      <c r="D3" s="265"/>
      <c r="E3" s="265"/>
      <c r="F3" s="223"/>
      <c r="G3" s="233" t="s">
        <v>5569</v>
      </c>
      <c r="H3" s="233"/>
      <c r="I3" s="222" t="s">
        <v>5720</v>
      </c>
      <c r="J3" s="282"/>
      <c r="K3" s="222" t="s">
        <v>5567</v>
      </c>
      <c r="L3" s="223"/>
      <c r="M3" s="222" t="s">
        <v>5566</v>
      </c>
      <c r="N3" s="223"/>
      <c r="O3" s="222"/>
      <c r="P3" s="223"/>
      <c r="Q3" s="233" t="s">
        <v>5562</v>
      </c>
      <c r="R3" s="233"/>
      <c r="S3" s="149" t="s">
        <v>21</v>
      </c>
    </row>
    <row r="4" spans="1:27" ht="12.9" customHeight="1">
      <c r="A4" s="197" t="s">
        <v>5561</v>
      </c>
      <c r="B4" s="261" t="s">
        <v>5560</v>
      </c>
      <c r="C4" s="262"/>
      <c r="D4" s="262"/>
      <c r="E4" s="263"/>
      <c r="F4" s="264"/>
      <c r="G4" s="216">
        <v>5</v>
      </c>
      <c r="H4" s="217"/>
      <c r="I4" s="216">
        <v>20</v>
      </c>
      <c r="J4" s="226"/>
      <c r="K4" s="199">
        <v>3</v>
      </c>
      <c r="L4" s="199"/>
      <c r="M4" s="199"/>
      <c r="N4" s="199"/>
      <c r="O4" s="199"/>
      <c r="P4" s="199"/>
      <c r="Q4" s="345">
        <f>SUM(J4:P4)</f>
        <v>3</v>
      </c>
      <c r="R4" s="345"/>
      <c r="S4" s="158">
        <f>Q4/I4</f>
        <v>0.15</v>
      </c>
    </row>
    <row r="5" spans="1:27" ht="12.9" customHeight="1">
      <c r="A5" s="198"/>
      <c r="B5" s="253" t="s">
        <v>5559</v>
      </c>
      <c r="C5" s="254"/>
      <c r="D5" s="254"/>
      <c r="E5" s="255"/>
      <c r="F5" s="256"/>
      <c r="G5" s="206">
        <v>7</v>
      </c>
      <c r="H5" s="210"/>
      <c r="I5" s="206">
        <v>18</v>
      </c>
      <c r="J5" s="207"/>
      <c r="K5" s="196">
        <v>2</v>
      </c>
      <c r="L5" s="196"/>
      <c r="M5" s="196"/>
      <c r="N5" s="196"/>
      <c r="O5" s="196"/>
      <c r="P5" s="196"/>
      <c r="Q5" s="335">
        <f>SUM(J5:P5)</f>
        <v>2</v>
      </c>
      <c r="R5" s="335"/>
      <c r="S5" s="155">
        <f>Q5/I5</f>
        <v>0.1111111111111111</v>
      </c>
    </row>
    <row r="6" spans="1:27" ht="12.9" customHeight="1">
      <c r="A6" s="198"/>
      <c r="B6" s="253" t="s">
        <v>5719</v>
      </c>
      <c r="C6" s="254"/>
      <c r="D6" s="254"/>
      <c r="E6" s="255"/>
      <c r="F6" s="256"/>
      <c r="G6" s="206">
        <v>11</v>
      </c>
      <c r="H6" s="210"/>
      <c r="I6" s="206">
        <v>24</v>
      </c>
      <c r="J6" s="207"/>
      <c r="K6" s="196">
        <v>3</v>
      </c>
      <c r="L6" s="196"/>
      <c r="M6" s="196"/>
      <c r="N6" s="196"/>
      <c r="O6" s="196"/>
      <c r="P6" s="196"/>
      <c r="Q6" s="335">
        <f>SUM(J6:P6)</f>
        <v>3</v>
      </c>
      <c r="R6" s="335"/>
      <c r="S6" s="155">
        <f>Q6/I6</f>
        <v>0.125</v>
      </c>
    </row>
    <row r="7" spans="1:27" ht="12.9" customHeight="1">
      <c r="A7" s="198"/>
      <c r="B7" s="248"/>
      <c r="C7" s="249"/>
      <c r="D7" s="249"/>
      <c r="E7" s="249"/>
      <c r="F7" s="348"/>
      <c r="G7" s="349"/>
      <c r="H7" s="350"/>
      <c r="I7" s="340"/>
      <c r="J7" s="341"/>
      <c r="K7" s="195"/>
      <c r="L7" s="195"/>
      <c r="M7" s="195"/>
      <c r="N7" s="195"/>
      <c r="O7" s="344"/>
      <c r="P7" s="344"/>
      <c r="Q7" s="195"/>
      <c r="R7" s="195"/>
      <c r="S7" s="157"/>
    </row>
    <row r="8" spans="1:27" ht="12.9" customHeight="1">
      <c r="A8" s="198"/>
      <c r="B8" s="202" t="s">
        <v>20</v>
      </c>
      <c r="C8" s="203"/>
      <c r="D8" s="203"/>
      <c r="E8" s="203"/>
      <c r="F8" s="204"/>
      <c r="G8" s="218">
        <f>SUM(G4:H7)</f>
        <v>23</v>
      </c>
      <c r="H8" s="219"/>
      <c r="I8" s="331">
        <f>SUM(I4:I7)</f>
        <v>62</v>
      </c>
      <c r="J8" s="332"/>
      <c r="K8" s="218">
        <f>SUM(K4:L7)</f>
        <v>8</v>
      </c>
      <c r="L8" s="219"/>
      <c r="M8" s="214"/>
      <c r="N8" s="214"/>
      <c r="O8" s="214"/>
      <c r="P8" s="214"/>
      <c r="Q8" s="214">
        <f>SUM(J8:P8)</f>
        <v>8</v>
      </c>
      <c r="R8" s="214"/>
      <c r="S8" s="152">
        <f t="shared" ref="S8:S14" si="0">Q8/I8</f>
        <v>0.12903225806451613</v>
      </c>
      <c r="Z8" s="107" t="s">
        <v>5718</v>
      </c>
    </row>
    <row r="9" spans="1:27" ht="12.9" customHeight="1">
      <c r="A9" s="197" t="s">
        <v>5557</v>
      </c>
      <c r="B9" s="261" t="s">
        <v>5556</v>
      </c>
      <c r="C9" s="262"/>
      <c r="D9" s="262"/>
      <c r="E9" s="263"/>
      <c r="F9" s="264"/>
      <c r="G9" s="199">
        <v>13</v>
      </c>
      <c r="H9" s="199"/>
      <c r="I9" s="216">
        <v>43</v>
      </c>
      <c r="J9" s="226"/>
      <c r="K9" s="199">
        <v>7</v>
      </c>
      <c r="L9" s="199"/>
      <c r="M9" s="347">
        <v>1</v>
      </c>
      <c r="N9" s="347"/>
      <c r="O9" s="199"/>
      <c r="P9" s="199"/>
      <c r="Q9" s="345">
        <f>SUM(J9:P9)</f>
        <v>8</v>
      </c>
      <c r="R9" s="345"/>
      <c r="S9" s="158">
        <f t="shared" si="0"/>
        <v>0.18604651162790697</v>
      </c>
    </row>
    <row r="10" spans="1:27" ht="12.9" customHeight="1">
      <c r="A10" s="198"/>
      <c r="B10" s="253" t="s">
        <v>5555</v>
      </c>
      <c r="C10" s="254"/>
      <c r="D10" s="254"/>
      <c r="E10" s="255"/>
      <c r="F10" s="256"/>
      <c r="G10" s="196">
        <v>6</v>
      </c>
      <c r="H10" s="196"/>
      <c r="I10" s="206">
        <v>7</v>
      </c>
      <c r="J10" s="207"/>
      <c r="K10" s="196">
        <v>1</v>
      </c>
      <c r="L10" s="196"/>
      <c r="M10" s="196"/>
      <c r="N10" s="196"/>
      <c r="O10" s="196"/>
      <c r="P10" s="196"/>
      <c r="Q10" s="335">
        <f>SUM(J10:P10)</f>
        <v>1</v>
      </c>
      <c r="R10" s="335"/>
      <c r="S10" s="155">
        <f t="shared" si="0"/>
        <v>0.14285714285714285</v>
      </c>
    </row>
    <row r="11" spans="1:27" ht="12.9" customHeight="1">
      <c r="A11" s="198"/>
      <c r="B11" s="253" t="s">
        <v>5554</v>
      </c>
      <c r="C11" s="254"/>
      <c r="D11" s="254"/>
      <c r="E11" s="255"/>
      <c r="F11" s="256"/>
      <c r="G11" s="196">
        <v>2</v>
      </c>
      <c r="H11" s="196"/>
      <c r="I11" s="206">
        <v>2</v>
      </c>
      <c r="J11" s="207"/>
      <c r="K11" s="196">
        <v>0</v>
      </c>
      <c r="L11" s="196"/>
      <c r="M11" s="196"/>
      <c r="N11" s="196"/>
      <c r="O11" s="196"/>
      <c r="P11" s="196"/>
      <c r="Q11" s="335">
        <f>SUM(J11:P11)</f>
        <v>0</v>
      </c>
      <c r="R11" s="335"/>
      <c r="S11" s="155">
        <f t="shared" si="0"/>
        <v>0</v>
      </c>
    </row>
    <row r="12" spans="1:27" ht="12.9" customHeight="1">
      <c r="A12" s="198"/>
      <c r="B12" s="248" t="s">
        <v>5553</v>
      </c>
      <c r="C12" s="249"/>
      <c r="D12" s="249"/>
      <c r="E12" s="250"/>
      <c r="F12" s="251"/>
      <c r="G12" s="200">
        <v>6</v>
      </c>
      <c r="H12" s="200"/>
      <c r="I12" s="340">
        <v>9</v>
      </c>
      <c r="J12" s="341"/>
      <c r="K12" s="200">
        <v>1</v>
      </c>
      <c r="L12" s="200"/>
      <c r="M12" s="346"/>
      <c r="N12" s="346"/>
      <c r="O12" s="344"/>
      <c r="P12" s="344"/>
      <c r="Q12" s="195">
        <f>SUM(J12:P12)</f>
        <v>1</v>
      </c>
      <c r="R12" s="195"/>
      <c r="S12" s="157">
        <f t="shared" si="0"/>
        <v>0.1111111111111111</v>
      </c>
    </row>
    <row r="13" spans="1:27" ht="12.9" customHeight="1">
      <c r="A13" s="198"/>
      <c r="B13" s="202" t="s">
        <v>20</v>
      </c>
      <c r="C13" s="203"/>
      <c r="D13" s="203"/>
      <c r="E13" s="259"/>
      <c r="F13" s="260"/>
      <c r="G13" s="201">
        <f>SUM(G9:H12)</f>
        <v>27</v>
      </c>
      <c r="H13" s="201"/>
      <c r="I13" s="331">
        <f>SUM(I9:I12)</f>
        <v>61</v>
      </c>
      <c r="J13" s="332"/>
      <c r="K13" s="201">
        <f>SUM(K9:L12)</f>
        <v>9</v>
      </c>
      <c r="L13" s="201"/>
      <c r="M13" s="218"/>
      <c r="N13" s="219"/>
      <c r="O13" s="214"/>
      <c r="P13" s="214"/>
      <c r="Q13" s="214">
        <v>10</v>
      </c>
      <c r="R13" s="214"/>
      <c r="S13" s="152">
        <f t="shared" si="0"/>
        <v>0.16393442622950818</v>
      </c>
      <c r="Z13" s="107" t="s">
        <v>5717</v>
      </c>
    </row>
    <row r="14" spans="1:27" ht="12.9" customHeight="1">
      <c r="A14" s="197" t="s">
        <v>5552</v>
      </c>
      <c r="B14" s="261" t="s">
        <v>5551</v>
      </c>
      <c r="C14" s="262"/>
      <c r="D14" s="262"/>
      <c r="E14" s="263"/>
      <c r="F14" s="264"/>
      <c r="G14" s="199">
        <v>2</v>
      </c>
      <c r="H14" s="199"/>
      <c r="I14" s="216">
        <v>2</v>
      </c>
      <c r="J14" s="226"/>
      <c r="K14" s="199">
        <v>0</v>
      </c>
      <c r="L14" s="199"/>
      <c r="M14" s="199"/>
      <c r="N14" s="199"/>
      <c r="O14" s="199"/>
      <c r="P14" s="199"/>
      <c r="Q14" s="345">
        <f>SUM(J14:P14)</f>
        <v>0</v>
      </c>
      <c r="R14" s="345"/>
      <c r="S14" s="158">
        <f t="shared" si="0"/>
        <v>0</v>
      </c>
    </row>
    <row r="15" spans="1:27" ht="12.9" customHeight="1">
      <c r="A15" s="198"/>
      <c r="B15" s="253" t="s">
        <v>5550</v>
      </c>
      <c r="C15" s="254"/>
      <c r="D15" s="254"/>
      <c r="E15" s="255"/>
      <c r="F15" s="256"/>
      <c r="G15" s="205"/>
      <c r="H15" s="205"/>
      <c r="I15" s="288"/>
      <c r="J15" s="330"/>
      <c r="K15" s="205"/>
      <c r="L15" s="205"/>
      <c r="M15" s="205"/>
      <c r="N15" s="205"/>
      <c r="O15" s="205"/>
      <c r="P15" s="205"/>
      <c r="Q15" s="333"/>
      <c r="R15" s="333"/>
      <c r="S15" s="154"/>
      <c r="X15" s="107" t="s">
        <v>5716</v>
      </c>
    </row>
    <row r="16" spans="1:27" ht="12.9" customHeight="1">
      <c r="A16" s="198"/>
      <c r="B16" s="253" t="s">
        <v>5549</v>
      </c>
      <c r="C16" s="254"/>
      <c r="D16" s="254"/>
      <c r="E16" s="255"/>
      <c r="F16" s="256"/>
      <c r="G16" s="196">
        <v>4</v>
      </c>
      <c r="H16" s="196"/>
      <c r="I16" s="206">
        <v>8</v>
      </c>
      <c r="J16" s="207"/>
      <c r="K16" s="196">
        <v>0</v>
      </c>
      <c r="L16" s="196"/>
      <c r="M16" s="196"/>
      <c r="N16" s="196"/>
      <c r="O16" s="196"/>
      <c r="P16" s="196"/>
      <c r="Q16" s="335">
        <f>SUM(J16:P16)</f>
        <v>0</v>
      </c>
      <c r="R16" s="335"/>
      <c r="S16" s="155">
        <f>Q16/I16</f>
        <v>0</v>
      </c>
      <c r="AA16" s="107" t="s">
        <v>5716</v>
      </c>
    </row>
    <row r="17" spans="1:26" ht="12.9" customHeight="1">
      <c r="A17" s="198"/>
      <c r="B17" s="248" t="s">
        <v>5548</v>
      </c>
      <c r="C17" s="249"/>
      <c r="D17" s="249"/>
      <c r="E17" s="250"/>
      <c r="F17" s="251"/>
      <c r="G17" s="200">
        <v>2</v>
      </c>
      <c r="H17" s="200"/>
      <c r="I17" s="340">
        <v>2</v>
      </c>
      <c r="J17" s="341"/>
      <c r="K17" s="342">
        <v>0</v>
      </c>
      <c r="L17" s="343"/>
      <c r="M17" s="195"/>
      <c r="N17" s="195"/>
      <c r="O17" s="344"/>
      <c r="P17" s="344"/>
      <c r="Q17" s="195">
        <f>SUM(J17:P17)</f>
        <v>0</v>
      </c>
      <c r="R17" s="195"/>
      <c r="S17" s="157">
        <f>Q17/I17</f>
        <v>0</v>
      </c>
      <c r="X17" s="107" t="s">
        <v>5714</v>
      </c>
    </row>
    <row r="18" spans="1:26" ht="12.9" customHeight="1">
      <c r="A18" s="198"/>
      <c r="B18" s="202" t="s">
        <v>20</v>
      </c>
      <c r="C18" s="203"/>
      <c r="D18" s="203"/>
      <c r="E18" s="259"/>
      <c r="F18" s="260"/>
      <c r="G18" s="201">
        <f>SUM(G14:H17)</f>
        <v>8</v>
      </c>
      <c r="H18" s="201"/>
      <c r="I18" s="331">
        <f>SUM(I14:I17)</f>
        <v>12</v>
      </c>
      <c r="J18" s="332"/>
      <c r="K18" s="218">
        <f>SUM(K15:L17)</f>
        <v>0</v>
      </c>
      <c r="L18" s="219"/>
      <c r="M18" s="214"/>
      <c r="N18" s="214"/>
      <c r="O18" s="214"/>
      <c r="P18" s="214"/>
      <c r="Q18" s="214">
        <f>SUM(J18:P18)</f>
        <v>0</v>
      </c>
      <c r="R18" s="214"/>
      <c r="S18" s="152">
        <f>Q18/I18</f>
        <v>0</v>
      </c>
    </row>
    <row r="19" spans="1:26" ht="12.9" customHeight="1">
      <c r="A19" s="197" t="s">
        <v>5547</v>
      </c>
      <c r="B19" s="261" t="s">
        <v>5546</v>
      </c>
      <c r="C19" s="262"/>
      <c r="D19" s="262"/>
      <c r="E19" s="263"/>
      <c r="F19" s="264"/>
      <c r="G19" s="336"/>
      <c r="H19" s="336"/>
      <c r="I19" s="337"/>
      <c r="J19" s="338"/>
      <c r="K19" s="336"/>
      <c r="L19" s="336"/>
      <c r="M19" s="336"/>
      <c r="N19" s="336"/>
      <c r="O19" s="336"/>
      <c r="P19" s="336"/>
      <c r="Q19" s="339"/>
      <c r="R19" s="339"/>
      <c r="S19" s="156"/>
      <c r="Z19" s="107" t="s">
        <v>5714</v>
      </c>
    </row>
    <row r="20" spans="1:26" ht="12.9" customHeight="1">
      <c r="A20" s="197"/>
      <c r="B20" s="253" t="s">
        <v>5545</v>
      </c>
      <c r="C20" s="254"/>
      <c r="D20" s="254"/>
      <c r="E20" s="255"/>
      <c r="F20" s="256"/>
      <c r="G20" s="196">
        <v>1</v>
      </c>
      <c r="H20" s="196"/>
      <c r="I20" s="206">
        <v>1</v>
      </c>
      <c r="J20" s="207"/>
      <c r="K20" s="196">
        <v>1</v>
      </c>
      <c r="L20" s="196"/>
      <c r="M20" s="196"/>
      <c r="N20" s="196"/>
      <c r="O20" s="196"/>
      <c r="P20" s="196"/>
      <c r="Q20" s="335">
        <f>SUM(J20:P20)</f>
        <v>1</v>
      </c>
      <c r="R20" s="335"/>
      <c r="S20" s="155">
        <f>Q20/I20</f>
        <v>1</v>
      </c>
    </row>
    <row r="21" spans="1:26" ht="12.9" customHeight="1">
      <c r="A21" s="197"/>
      <c r="B21" s="253" t="s">
        <v>5544</v>
      </c>
      <c r="C21" s="254"/>
      <c r="D21" s="254"/>
      <c r="E21" s="255"/>
      <c r="F21" s="256"/>
      <c r="G21" s="205"/>
      <c r="H21" s="205"/>
      <c r="I21" s="288"/>
      <c r="J21" s="330"/>
      <c r="K21" s="205"/>
      <c r="L21" s="205"/>
      <c r="M21" s="205"/>
      <c r="N21" s="205"/>
      <c r="O21" s="205"/>
      <c r="P21" s="205"/>
      <c r="Q21" s="333"/>
      <c r="R21" s="333"/>
      <c r="S21" s="154"/>
    </row>
    <row r="22" spans="1:26" ht="12.9" customHeight="1">
      <c r="A22" s="197"/>
      <c r="B22" s="253" t="s">
        <v>5543</v>
      </c>
      <c r="C22" s="254"/>
      <c r="D22" s="254"/>
      <c r="E22" s="255"/>
      <c r="F22" s="256"/>
      <c r="G22" s="205"/>
      <c r="H22" s="205"/>
      <c r="I22" s="288"/>
      <c r="J22" s="330"/>
      <c r="K22" s="205"/>
      <c r="L22" s="205"/>
      <c r="M22" s="205"/>
      <c r="N22" s="205"/>
      <c r="O22" s="205"/>
      <c r="P22" s="205"/>
      <c r="Q22" s="333"/>
      <c r="R22" s="333"/>
      <c r="S22" s="154"/>
      <c r="V22" s="107" t="s">
        <v>5715</v>
      </c>
    </row>
    <row r="23" spans="1:26" ht="12.9" customHeight="1">
      <c r="A23" s="198"/>
      <c r="B23" s="253" t="s">
        <v>5542</v>
      </c>
      <c r="C23" s="254"/>
      <c r="D23" s="254"/>
      <c r="E23" s="255"/>
      <c r="F23" s="256"/>
      <c r="G23" s="205"/>
      <c r="H23" s="205"/>
      <c r="I23" s="288"/>
      <c r="J23" s="330"/>
      <c r="K23" s="205"/>
      <c r="L23" s="205"/>
      <c r="M23" s="205"/>
      <c r="N23" s="205"/>
      <c r="O23" s="205"/>
      <c r="P23" s="205"/>
      <c r="Q23" s="333"/>
      <c r="R23" s="333"/>
      <c r="S23" s="154"/>
    </row>
    <row r="24" spans="1:26" ht="12.9" customHeight="1">
      <c r="A24" s="198"/>
      <c r="B24" s="253" t="s">
        <v>5541</v>
      </c>
      <c r="C24" s="254"/>
      <c r="D24" s="254"/>
      <c r="E24" s="255"/>
      <c r="F24" s="256"/>
      <c r="G24" s="205"/>
      <c r="H24" s="205"/>
      <c r="I24" s="288"/>
      <c r="J24" s="330"/>
      <c r="K24" s="205"/>
      <c r="L24" s="205"/>
      <c r="M24" s="205"/>
      <c r="N24" s="205"/>
      <c r="O24" s="205"/>
      <c r="P24" s="205"/>
      <c r="Q24" s="333"/>
      <c r="R24" s="333"/>
      <c r="S24" s="154"/>
    </row>
    <row r="25" spans="1:26" ht="12.9" customHeight="1">
      <c r="A25" s="198"/>
      <c r="B25" s="253" t="s">
        <v>5540</v>
      </c>
      <c r="C25" s="254"/>
      <c r="D25" s="254"/>
      <c r="E25" s="255"/>
      <c r="F25" s="256"/>
      <c r="G25" s="205"/>
      <c r="H25" s="205"/>
      <c r="I25" s="288"/>
      <c r="J25" s="330"/>
      <c r="K25" s="205"/>
      <c r="L25" s="205"/>
      <c r="M25" s="205"/>
      <c r="N25" s="205"/>
      <c r="O25" s="205"/>
      <c r="P25" s="205"/>
      <c r="Q25" s="333"/>
      <c r="R25" s="333"/>
      <c r="S25" s="154"/>
    </row>
    <row r="26" spans="1:26" ht="12.9" customHeight="1">
      <c r="A26" s="198"/>
      <c r="B26" s="253" t="s">
        <v>5539</v>
      </c>
      <c r="C26" s="254"/>
      <c r="D26" s="254"/>
      <c r="E26" s="255"/>
      <c r="F26" s="256"/>
      <c r="G26" s="205"/>
      <c r="H26" s="205"/>
      <c r="I26" s="288"/>
      <c r="J26" s="330"/>
      <c r="K26" s="205"/>
      <c r="L26" s="205"/>
      <c r="M26" s="205"/>
      <c r="N26" s="205"/>
      <c r="O26" s="205"/>
      <c r="P26" s="205"/>
      <c r="Q26" s="333"/>
      <c r="R26" s="333"/>
      <c r="S26" s="154"/>
      <c r="V26" s="107" t="s">
        <v>5715</v>
      </c>
      <c r="X26" s="107" t="s">
        <v>5713</v>
      </c>
    </row>
    <row r="27" spans="1:26" ht="12.9" customHeight="1">
      <c r="A27" s="198"/>
      <c r="B27" s="253" t="s">
        <v>5538</v>
      </c>
      <c r="C27" s="254"/>
      <c r="D27" s="254"/>
      <c r="E27" s="255"/>
      <c r="F27" s="256"/>
      <c r="G27" s="205"/>
      <c r="H27" s="205"/>
      <c r="I27" s="288"/>
      <c r="J27" s="330"/>
      <c r="K27" s="205"/>
      <c r="L27" s="205"/>
      <c r="M27" s="205"/>
      <c r="N27" s="205"/>
      <c r="O27" s="205"/>
      <c r="P27" s="205"/>
      <c r="Q27" s="333"/>
      <c r="R27" s="333"/>
      <c r="S27" s="154"/>
      <c r="W27" s="107" t="s">
        <v>5714</v>
      </c>
    </row>
    <row r="28" spans="1:26" ht="12.9" customHeight="1">
      <c r="A28" s="198"/>
      <c r="B28" s="248" t="s">
        <v>5537</v>
      </c>
      <c r="C28" s="249"/>
      <c r="D28" s="249"/>
      <c r="E28" s="250"/>
      <c r="F28" s="251"/>
      <c r="G28" s="328"/>
      <c r="H28" s="328"/>
      <c r="I28" s="290"/>
      <c r="J28" s="334"/>
      <c r="K28" s="328"/>
      <c r="L28" s="328"/>
      <c r="M28" s="328"/>
      <c r="N28" s="328"/>
      <c r="O28" s="328"/>
      <c r="P28" s="328"/>
      <c r="Q28" s="329"/>
      <c r="R28" s="329"/>
      <c r="S28" s="153"/>
    </row>
    <row r="29" spans="1:26" ht="12.9" customHeight="1">
      <c r="A29" s="198"/>
      <c r="B29" s="202" t="s">
        <v>20</v>
      </c>
      <c r="C29" s="203"/>
      <c r="D29" s="203"/>
      <c r="E29" s="203"/>
      <c r="F29" s="204"/>
      <c r="G29" s="201">
        <f>SUM(G19:H28)</f>
        <v>1</v>
      </c>
      <c r="H29" s="201"/>
      <c r="I29" s="331">
        <f>SUM(I19:I28)</f>
        <v>1</v>
      </c>
      <c r="J29" s="332"/>
      <c r="K29" s="218">
        <f>SUM(K19:L28)</f>
        <v>1</v>
      </c>
      <c r="L29" s="219"/>
      <c r="M29" s="214"/>
      <c r="N29" s="214"/>
      <c r="O29" s="214"/>
      <c r="P29" s="214"/>
      <c r="Q29" s="214">
        <f>SUM(J29:P29)</f>
        <v>1</v>
      </c>
      <c r="R29" s="214"/>
      <c r="S29" s="152">
        <f>Q29/I29</f>
        <v>1</v>
      </c>
    </row>
    <row r="30" spans="1:26" ht="12.9" customHeight="1">
      <c r="A30" s="112" t="s">
        <v>5526</v>
      </c>
      <c r="B30" s="234" t="s">
        <v>5525</v>
      </c>
      <c r="C30" s="235"/>
      <c r="D30" s="235"/>
      <c r="E30" s="235"/>
      <c r="F30" s="236"/>
      <c r="G30" s="231">
        <f>G8+G13+G18+G29</f>
        <v>59</v>
      </c>
      <c r="H30" s="231"/>
      <c r="I30" s="277">
        <f>I8+I13+I18+I29</f>
        <v>136</v>
      </c>
      <c r="J30" s="281"/>
      <c r="K30" s="231">
        <f>K8+K13+K18+K29</f>
        <v>18</v>
      </c>
      <c r="L30" s="231"/>
      <c r="M30" s="233">
        <v>1</v>
      </c>
      <c r="N30" s="233"/>
      <c r="O30" s="233"/>
      <c r="P30" s="233"/>
      <c r="Q30" s="327">
        <f>SUM(J30:P30)</f>
        <v>19</v>
      </c>
      <c r="R30" s="327"/>
      <c r="S30" s="151">
        <f>Q30/I30</f>
        <v>0.13970588235294118</v>
      </c>
    </row>
    <row r="32" spans="1:26" ht="15" customHeight="1">
      <c r="A32" s="111" t="s">
        <v>22</v>
      </c>
      <c r="B32" s="214" t="s">
        <v>5524</v>
      </c>
      <c r="C32" s="214"/>
      <c r="D32" s="214" t="s">
        <v>23</v>
      </c>
      <c r="E32" s="214"/>
      <c r="F32" s="214"/>
      <c r="G32" s="147" t="s">
        <v>5523</v>
      </c>
      <c r="H32" s="214" t="s">
        <v>5522</v>
      </c>
      <c r="I32" s="214"/>
      <c r="J32" s="214" t="s">
        <v>5520</v>
      </c>
      <c r="K32" s="214"/>
      <c r="L32" s="214"/>
      <c r="M32" s="214" t="s">
        <v>5519</v>
      </c>
      <c r="N32" s="214"/>
      <c r="O32" s="214" t="s">
        <v>5518</v>
      </c>
      <c r="P32" s="214"/>
      <c r="Q32" s="214"/>
      <c r="R32" s="214"/>
      <c r="S32" s="147" t="s">
        <v>29</v>
      </c>
    </row>
    <row r="33" spans="1:26" ht="15" customHeight="1">
      <c r="A33" s="109">
        <v>1</v>
      </c>
      <c r="B33" s="239">
        <f>[1]データー!B11</f>
        <v>2018</v>
      </c>
      <c r="C33" s="239"/>
      <c r="D33" s="239" t="str">
        <f>[1]データー!C11</f>
        <v>YA04035</v>
      </c>
      <c r="E33" s="239"/>
      <c r="F33" s="239"/>
      <c r="G33" s="148" t="str">
        <f>[1]データー!D11</f>
        <v>♂</v>
      </c>
      <c r="H33" s="239" t="str">
        <f>[1]データー!E11</f>
        <v>BP</v>
      </c>
      <c r="I33" s="239"/>
      <c r="J33" s="316">
        <f>[1]データー!H11</f>
        <v>1013.6319999999999</v>
      </c>
      <c r="K33" s="317"/>
      <c r="L33" s="318"/>
      <c r="M33" s="319" t="str">
        <f>[1]データー!I11</f>
        <v>下関</v>
      </c>
      <c r="N33" s="320"/>
      <c r="O33" s="321" t="str">
        <f>[1]データー!J11</f>
        <v>村上　清一</v>
      </c>
      <c r="P33" s="322"/>
      <c r="Q33" s="322"/>
      <c r="R33" s="323"/>
      <c r="S33" s="148">
        <v>2</v>
      </c>
    </row>
    <row r="34" spans="1:26" ht="15" customHeight="1">
      <c r="A34" s="109">
        <v>2</v>
      </c>
      <c r="B34" s="239">
        <f>[1]データー!B12</f>
        <v>2018</v>
      </c>
      <c r="C34" s="239"/>
      <c r="D34" s="239" t="str">
        <f>[1]データー!C12</f>
        <v>YB06323</v>
      </c>
      <c r="E34" s="239"/>
      <c r="F34" s="239"/>
      <c r="G34" s="148" t="str">
        <f>[1]データー!D12</f>
        <v>♂</v>
      </c>
      <c r="H34" s="239" t="str">
        <f>[1]データー!E12</f>
        <v>S</v>
      </c>
      <c r="I34" s="239"/>
      <c r="J34" s="316">
        <f>[1]データー!H12</f>
        <v>997.54499999999996</v>
      </c>
      <c r="K34" s="317"/>
      <c r="L34" s="318"/>
      <c r="M34" s="319" t="str">
        <f>[1]データー!I12</f>
        <v>福岡</v>
      </c>
      <c r="N34" s="320"/>
      <c r="O34" s="321" t="str">
        <f>[1]データー!J12</f>
        <v>中川和美</v>
      </c>
      <c r="P34" s="322"/>
      <c r="Q34" s="322"/>
      <c r="R34" s="323"/>
      <c r="S34" s="148">
        <v>2</v>
      </c>
    </row>
    <row r="35" spans="1:26" ht="15" customHeight="1">
      <c r="A35" s="109">
        <v>3</v>
      </c>
      <c r="B35" s="239">
        <f>[1]データー!B13</f>
        <v>2018</v>
      </c>
      <c r="C35" s="239"/>
      <c r="D35" s="239" t="str">
        <f>[1]データー!C13</f>
        <v>YB04210</v>
      </c>
      <c r="E35" s="239"/>
      <c r="F35" s="239"/>
      <c r="G35" s="148" t="str">
        <f>[1]データー!D13</f>
        <v>♀</v>
      </c>
      <c r="H35" s="239" t="str">
        <f>[1]データー!E13</f>
        <v>BC</v>
      </c>
      <c r="I35" s="239"/>
      <c r="J35" s="316">
        <f>[1]データー!H13</f>
        <v>985.548</v>
      </c>
      <c r="K35" s="317"/>
      <c r="L35" s="318"/>
      <c r="M35" s="319" t="str">
        <f>[1]データー!I13</f>
        <v>福岡</v>
      </c>
      <c r="N35" s="320"/>
      <c r="O35" s="321" t="str">
        <f>[1]データー!J13</f>
        <v>市川 敏夫</v>
      </c>
      <c r="P35" s="322"/>
      <c r="Q35" s="322"/>
      <c r="R35" s="323"/>
      <c r="S35" s="148">
        <v>2</v>
      </c>
    </row>
    <row r="36" spans="1:26" ht="15" customHeight="1">
      <c r="A36" s="109">
        <v>4</v>
      </c>
      <c r="B36" s="239">
        <f>[1]データー!B14</f>
        <v>2017</v>
      </c>
      <c r="C36" s="239"/>
      <c r="D36" s="239" t="str">
        <f>[1]データー!C14</f>
        <v>YB01403</v>
      </c>
      <c r="E36" s="239"/>
      <c r="F36" s="239"/>
      <c r="G36" s="148" t="str">
        <f>[1]データー!D14</f>
        <v>♀</v>
      </c>
      <c r="H36" s="239" t="str">
        <f>[1]データー!E14</f>
        <v>DC</v>
      </c>
      <c r="I36" s="239"/>
      <c r="J36" s="316">
        <f>[1]データー!H14</f>
        <v>908.54399999999998</v>
      </c>
      <c r="K36" s="317"/>
      <c r="L36" s="318"/>
      <c r="M36" s="319" t="str">
        <f>[1]データー!I14</f>
        <v>福岡</v>
      </c>
      <c r="N36" s="320"/>
      <c r="O36" s="321" t="str">
        <f>[1]データー!J14</f>
        <v>工藤 講治</v>
      </c>
      <c r="P36" s="322"/>
      <c r="Q36" s="322"/>
      <c r="R36" s="323"/>
      <c r="S36" s="148">
        <v>2</v>
      </c>
    </row>
    <row r="37" spans="1:26" ht="15" customHeight="1">
      <c r="A37" s="109">
        <v>5</v>
      </c>
      <c r="B37" s="239">
        <f>[1]データー!B15</f>
        <v>2018</v>
      </c>
      <c r="C37" s="239"/>
      <c r="D37" s="239" t="str">
        <f>[1]データー!C15</f>
        <v>YB00276</v>
      </c>
      <c r="E37" s="239"/>
      <c r="F37" s="239"/>
      <c r="G37" s="148" t="str">
        <f>[1]データー!D15</f>
        <v>♂</v>
      </c>
      <c r="H37" s="239" t="str">
        <f>[1]データー!E15</f>
        <v>DC</v>
      </c>
      <c r="I37" s="239"/>
      <c r="J37" s="316">
        <f>[1]データー!H15</f>
        <v>827.13800000000003</v>
      </c>
      <c r="K37" s="317"/>
      <c r="L37" s="318"/>
      <c r="M37" s="319" t="str">
        <f>[1]データー!I15</f>
        <v>玄海</v>
      </c>
      <c r="N37" s="320"/>
      <c r="O37" s="321" t="str">
        <f>[1]データー!J15</f>
        <v>吉田　武洋</v>
      </c>
      <c r="P37" s="322"/>
      <c r="Q37" s="322"/>
      <c r="R37" s="323"/>
      <c r="S37" s="148">
        <v>2</v>
      </c>
    </row>
    <row r="38" spans="1:26" ht="15" customHeight="1">
      <c r="A38" s="109">
        <v>6</v>
      </c>
      <c r="B38" s="239">
        <f>[1]データー!B16</f>
        <v>2018</v>
      </c>
      <c r="C38" s="239"/>
      <c r="D38" s="239" t="str">
        <f>[1]データー!C16</f>
        <v>YH05065</v>
      </c>
      <c r="E38" s="239"/>
      <c r="F38" s="239"/>
      <c r="G38" s="148" t="str">
        <f>[1]データー!D16</f>
        <v>♀</v>
      </c>
      <c r="H38" s="239" t="str">
        <f>[1]データー!E16</f>
        <v>B</v>
      </c>
      <c r="I38" s="239"/>
      <c r="J38" s="316">
        <f>[1]データー!H16</f>
        <v>777.77700000000004</v>
      </c>
      <c r="K38" s="317"/>
      <c r="L38" s="318"/>
      <c r="M38" s="319" t="str">
        <f>[1]データー!I16</f>
        <v>佐賀中央</v>
      </c>
      <c r="N38" s="320"/>
      <c r="O38" s="321" t="str">
        <f>[1]データー!J16</f>
        <v>石原　喜博</v>
      </c>
      <c r="P38" s="322"/>
      <c r="Q38" s="322"/>
      <c r="R38" s="323"/>
      <c r="S38" s="148">
        <v>2</v>
      </c>
    </row>
    <row r="39" spans="1:26" ht="15" customHeight="1">
      <c r="A39" s="109">
        <v>7</v>
      </c>
      <c r="B39" s="239">
        <f>[1]データー!B17</f>
        <v>2017</v>
      </c>
      <c r="C39" s="239"/>
      <c r="D39" s="239" t="str">
        <f>[1]データー!C17</f>
        <v>YA07778</v>
      </c>
      <c r="E39" s="239"/>
      <c r="F39" s="239"/>
      <c r="G39" s="148" t="str">
        <f>[1]データー!D17</f>
        <v>♀</v>
      </c>
      <c r="H39" s="239" t="str">
        <f>[1]データー!E17</f>
        <v>B</v>
      </c>
      <c r="I39" s="239"/>
      <c r="J39" s="316">
        <f>[1]データー!H17</f>
        <v>763.81100000000004</v>
      </c>
      <c r="K39" s="317"/>
      <c r="L39" s="318"/>
      <c r="M39" s="319" t="str">
        <f>[1]データー!I17</f>
        <v>下関</v>
      </c>
      <c r="N39" s="320"/>
      <c r="O39" s="321" t="str">
        <f>[1]データー!J17</f>
        <v>村上　清一</v>
      </c>
      <c r="P39" s="322"/>
      <c r="Q39" s="322"/>
      <c r="R39" s="323"/>
      <c r="S39" s="148">
        <v>2</v>
      </c>
    </row>
    <row r="40" spans="1:26" ht="15" customHeight="1">
      <c r="A40" s="109">
        <v>8</v>
      </c>
      <c r="B40" s="239">
        <f>[1]データー!B18</f>
        <v>2018</v>
      </c>
      <c r="C40" s="239"/>
      <c r="D40" s="239" t="str">
        <f>[1]データー!C18</f>
        <v>YH12618</v>
      </c>
      <c r="E40" s="239"/>
      <c r="F40" s="239"/>
      <c r="G40" s="148" t="str">
        <f>[1]データー!D18</f>
        <v>♀</v>
      </c>
      <c r="H40" s="239" t="str">
        <f>[1]データー!E18</f>
        <v>BC</v>
      </c>
      <c r="I40" s="239"/>
      <c r="J40" s="316">
        <f>[1]データー!H18</f>
        <v>677.827</v>
      </c>
      <c r="K40" s="317"/>
      <c r="L40" s="318"/>
      <c r="M40" s="319" t="str">
        <f>[1]データー!I18</f>
        <v>伊万里</v>
      </c>
      <c r="N40" s="320"/>
      <c r="O40" s="321" t="str">
        <f>[1]データー!J18</f>
        <v>光武尚介</v>
      </c>
      <c r="P40" s="322"/>
      <c r="Q40" s="322"/>
      <c r="R40" s="323"/>
      <c r="S40" s="148">
        <v>2</v>
      </c>
    </row>
    <row r="41" spans="1:26" ht="15" customHeight="1">
      <c r="A41" s="109">
        <v>9</v>
      </c>
      <c r="B41" s="239">
        <f>[1]データー!B19</f>
        <v>2018</v>
      </c>
      <c r="C41" s="239"/>
      <c r="D41" s="239" t="str">
        <f>[1]データー!C19</f>
        <v>YA05615</v>
      </c>
      <c r="E41" s="239"/>
      <c r="F41" s="239"/>
      <c r="G41" s="148" t="str">
        <f>[1]データー!D19</f>
        <v>♀</v>
      </c>
      <c r="H41" s="239" t="str">
        <f>[1]データー!E19</f>
        <v>BC</v>
      </c>
      <c r="I41" s="239"/>
      <c r="J41" s="316">
        <f>[1]データー!H19</f>
        <v>676.00800000000004</v>
      </c>
      <c r="K41" s="317"/>
      <c r="L41" s="318"/>
      <c r="M41" s="319" t="str">
        <f>[1]データー!I19</f>
        <v>ちくぜん</v>
      </c>
      <c r="N41" s="320"/>
      <c r="O41" s="321" t="str">
        <f>[1]データー!J19</f>
        <v>是永　達也</v>
      </c>
      <c r="P41" s="322"/>
      <c r="Q41" s="322"/>
      <c r="R41" s="323"/>
      <c r="S41" s="148">
        <v>2</v>
      </c>
    </row>
    <row r="42" spans="1:26" ht="15" customHeight="1">
      <c r="A42" s="109">
        <v>10</v>
      </c>
      <c r="B42" s="239">
        <f>[1]データー!B20</f>
        <v>2017</v>
      </c>
      <c r="C42" s="239"/>
      <c r="D42" s="239" t="str">
        <f>[1]データー!C20</f>
        <v>YB00708</v>
      </c>
      <c r="E42" s="239"/>
      <c r="F42" s="239"/>
      <c r="G42" s="148" t="str">
        <f>[1]データー!D20</f>
        <v>♂</v>
      </c>
      <c r="H42" s="239" t="str">
        <f>[1]データー!E20</f>
        <v>BC</v>
      </c>
      <c r="I42" s="239"/>
      <c r="J42" s="316">
        <f>[1]データー!H20</f>
        <v>667.46400000000006</v>
      </c>
      <c r="K42" s="317"/>
      <c r="L42" s="318"/>
      <c r="M42" s="319" t="str">
        <f>[1]データー!I20</f>
        <v>福岡</v>
      </c>
      <c r="N42" s="320"/>
      <c r="O42" s="321" t="str">
        <f>[1]データー!J20</f>
        <v>中村正三</v>
      </c>
      <c r="P42" s="322"/>
      <c r="Q42" s="322"/>
      <c r="R42" s="323"/>
      <c r="S42" s="148">
        <v>2</v>
      </c>
      <c r="Z42" s="107" t="s">
        <v>5713</v>
      </c>
    </row>
    <row r="43" spans="1:26" ht="15" customHeight="1">
      <c r="A43" s="109">
        <v>11</v>
      </c>
      <c r="B43" s="239">
        <f>[1]データー!B21</f>
        <v>2018</v>
      </c>
      <c r="C43" s="239"/>
      <c r="D43" s="239" t="str">
        <f>[1]データー!C21</f>
        <v>YA01810</v>
      </c>
      <c r="E43" s="239"/>
      <c r="F43" s="239"/>
      <c r="G43" s="148" t="str">
        <f>[1]データー!D21</f>
        <v>♀</v>
      </c>
      <c r="H43" s="239" t="str">
        <f>[1]データー!E21</f>
        <v>BC</v>
      </c>
      <c r="I43" s="239"/>
      <c r="J43" s="316">
        <f>[1]データー!H21</f>
        <v>664.16200000000003</v>
      </c>
      <c r="K43" s="317"/>
      <c r="L43" s="318"/>
      <c r="M43" s="319" t="str">
        <f>[1]データー!I21</f>
        <v>北九第一</v>
      </c>
      <c r="N43" s="320"/>
      <c r="O43" s="321" t="str">
        <f>[1]データー!J21</f>
        <v>田代　秀男</v>
      </c>
      <c r="P43" s="322"/>
      <c r="Q43" s="322"/>
      <c r="R43" s="323"/>
      <c r="S43" s="148">
        <v>2</v>
      </c>
      <c r="Z43" s="107" t="s">
        <v>5713</v>
      </c>
    </row>
    <row r="44" spans="1:26" ht="15" customHeight="1">
      <c r="A44" s="109">
        <v>12</v>
      </c>
      <c r="B44" s="239">
        <f>[1]データー!B22</f>
        <v>2018</v>
      </c>
      <c r="C44" s="239"/>
      <c r="D44" s="239" t="str">
        <f>[1]データー!C22</f>
        <v>YB06312</v>
      </c>
      <c r="E44" s="239"/>
      <c r="F44" s="239"/>
      <c r="G44" s="148" t="str">
        <f>[1]データー!D22</f>
        <v>♀</v>
      </c>
      <c r="H44" s="239" t="str">
        <f>[1]データー!E22</f>
        <v>BW</v>
      </c>
      <c r="I44" s="239"/>
      <c r="J44" s="316">
        <f>[1]データー!H22</f>
        <v>633.27599999999995</v>
      </c>
      <c r="K44" s="317"/>
      <c r="L44" s="318"/>
      <c r="M44" s="319" t="str">
        <f>[1]データー!I22</f>
        <v>福岡</v>
      </c>
      <c r="N44" s="320"/>
      <c r="O44" s="321" t="str">
        <f>[1]データー!J22</f>
        <v>今村 博之</v>
      </c>
      <c r="P44" s="322"/>
      <c r="Q44" s="322"/>
      <c r="R44" s="323"/>
      <c r="S44" s="148">
        <v>2</v>
      </c>
    </row>
    <row r="45" spans="1:26" ht="15" customHeight="1">
      <c r="A45" s="109">
        <v>13</v>
      </c>
      <c r="B45" s="239">
        <f>[1]データー!B23</f>
        <v>2017</v>
      </c>
      <c r="C45" s="239"/>
      <c r="D45" s="239" t="str">
        <f>[1]データー!C23</f>
        <v>YA05832</v>
      </c>
      <c r="E45" s="239"/>
      <c r="F45" s="239"/>
      <c r="G45" s="148" t="str">
        <f>[1]データー!D23</f>
        <v>♀</v>
      </c>
      <c r="H45" s="239" t="str">
        <f>[1]データー!E23</f>
        <v>BC</v>
      </c>
      <c r="I45" s="239"/>
      <c r="J45" s="316">
        <f>[1]データー!H23</f>
        <v>628.88599999999997</v>
      </c>
      <c r="K45" s="317"/>
      <c r="L45" s="318"/>
      <c r="M45" s="319" t="str">
        <f>[1]データー!I23</f>
        <v>北九第一</v>
      </c>
      <c r="N45" s="320"/>
      <c r="O45" s="321" t="str">
        <f>[1]データー!J23</f>
        <v>小森　直文</v>
      </c>
      <c r="P45" s="322"/>
      <c r="Q45" s="322"/>
      <c r="R45" s="323"/>
      <c r="S45" s="148">
        <v>2</v>
      </c>
    </row>
    <row r="46" spans="1:26" ht="15" customHeight="1">
      <c r="A46" s="109">
        <v>14</v>
      </c>
      <c r="B46" s="239">
        <f>[1]データー!B24</f>
        <v>2018</v>
      </c>
      <c r="C46" s="239"/>
      <c r="D46" s="239" t="str">
        <f>[1]データー!C24</f>
        <v>YB04356</v>
      </c>
      <c r="E46" s="239"/>
      <c r="F46" s="239"/>
      <c r="G46" s="148" t="str">
        <f>[1]データー!D24</f>
        <v>♀</v>
      </c>
      <c r="H46" s="239" t="str">
        <f>[1]データー!E24</f>
        <v>B</v>
      </c>
      <c r="I46" s="239"/>
      <c r="J46" s="316">
        <f>[1]データー!H24</f>
        <v>623.39400000000001</v>
      </c>
      <c r="K46" s="317"/>
      <c r="L46" s="318"/>
      <c r="M46" s="319" t="str">
        <f>[1]データー!I24</f>
        <v>福岡</v>
      </c>
      <c r="N46" s="320"/>
      <c r="O46" s="321" t="str">
        <f>[1]データー!J24</f>
        <v>市川 敏夫</v>
      </c>
      <c r="P46" s="322"/>
      <c r="Q46" s="322"/>
      <c r="R46" s="323"/>
      <c r="S46" s="148">
        <v>2</v>
      </c>
    </row>
    <row r="47" spans="1:26" ht="15" customHeight="1">
      <c r="A47" s="109">
        <v>15</v>
      </c>
      <c r="B47" s="239">
        <f>[1]データー!B25</f>
        <v>2018</v>
      </c>
      <c r="C47" s="239"/>
      <c r="D47" s="239" t="str">
        <f>[1]データー!C25</f>
        <v>YB04336</v>
      </c>
      <c r="E47" s="239"/>
      <c r="F47" s="239"/>
      <c r="G47" s="148" t="str">
        <f>[1]データー!D25</f>
        <v>♀</v>
      </c>
      <c r="H47" s="239" t="str">
        <f>[1]データー!E25</f>
        <v>DC</v>
      </c>
      <c r="I47" s="239"/>
      <c r="J47" s="316">
        <f>[1]データー!H25</f>
        <v>619.81500000000005</v>
      </c>
      <c r="K47" s="317"/>
      <c r="L47" s="318"/>
      <c r="M47" s="319" t="str">
        <f>[1]データー!I25</f>
        <v>福岡</v>
      </c>
      <c r="N47" s="320"/>
      <c r="O47" s="321" t="str">
        <f>[1]データー!J25</f>
        <v>市川 敏夫</v>
      </c>
      <c r="P47" s="322"/>
      <c r="Q47" s="322"/>
      <c r="R47" s="323"/>
      <c r="S47" s="148">
        <v>2</v>
      </c>
    </row>
    <row r="48" spans="1:26" ht="15" customHeight="1">
      <c r="A48" s="109">
        <v>16</v>
      </c>
      <c r="B48" s="239">
        <f>[1]データー!B26</f>
        <v>2018</v>
      </c>
      <c r="C48" s="239"/>
      <c r="D48" s="239" t="str">
        <f>[1]データー!C26</f>
        <v>YA05343</v>
      </c>
      <c r="E48" s="239"/>
      <c r="F48" s="239"/>
      <c r="G48" s="148" t="str">
        <f>[1]データー!D26</f>
        <v>♂</v>
      </c>
      <c r="H48" s="239" t="str">
        <f>[1]データー!E26</f>
        <v>B</v>
      </c>
      <c r="I48" s="239"/>
      <c r="J48" s="316">
        <f>[1]データー!H26</f>
        <v>614.90599999999995</v>
      </c>
      <c r="K48" s="317"/>
      <c r="L48" s="318"/>
      <c r="M48" s="319" t="str">
        <f>[1]データー!I26</f>
        <v>ちくぜん</v>
      </c>
      <c r="N48" s="320"/>
      <c r="O48" s="321" t="str">
        <f>[1]データー!J26</f>
        <v>チクシ　ロフト</v>
      </c>
      <c r="P48" s="322"/>
      <c r="Q48" s="322"/>
      <c r="R48" s="323"/>
      <c r="S48" s="148">
        <v>2</v>
      </c>
    </row>
    <row r="49" spans="1:19" ht="15" customHeight="1">
      <c r="A49" s="109">
        <v>17</v>
      </c>
      <c r="B49" s="239">
        <f>[1]データー!B27</f>
        <v>2018</v>
      </c>
      <c r="C49" s="239"/>
      <c r="D49" s="239" t="str">
        <f>[1]データー!C27</f>
        <v>YA03734</v>
      </c>
      <c r="E49" s="239"/>
      <c r="F49" s="239"/>
      <c r="G49" s="148" t="str">
        <f>[1]データー!D27</f>
        <v>♂</v>
      </c>
      <c r="H49" s="239" t="str">
        <f>[1]データー!E27</f>
        <v>B</v>
      </c>
      <c r="I49" s="239"/>
      <c r="J49" s="316">
        <f>[1]データー!H27</f>
        <v>612.77499999999998</v>
      </c>
      <c r="K49" s="317"/>
      <c r="L49" s="318"/>
      <c r="M49" s="319" t="str">
        <f>[1]データー!I27</f>
        <v>下関</v>
      </c>
      <c r="N49" s="320"/>
      <c r="O49" s="321" t="str">
        <f>[1]データー!J27</f>
        <v>田上　清</v>
      </c>
      <c r="P49" s="322"/>
      <c r="Q49" s="322"/>
      <c r="R49" s="323"/>
      <c r="S49" s="148">
        <v>2</v>
      </c>
    </row>
    <row r="50" spans="1:19" ht="15" customHeight="1">
      <c r="A50" s="109">
        <v>18</v>
      </c>
      <c r="B50" s="239">
        <f>[1]データー!B28</f>
        <v>2018</v>
      </c>
      <c r="C50" s="239"/>
      <c r="D50" s="239" t="str">
        <f>[1]データー!C28</f>
        <v>YA07224</v>
      </c>
      <c r="E50" s="239"/>
      <c r="F50" s="239"/>
      <c r="G50" s="148" t="str">
        <f>[1]データー!D28</f>
        <v>♀</v>
      </c>
      <c r="H50" s="239" t="str">
        <f>[1]データー!E28</f>
        <v>BC</v>
      </c>
      <c r="I50" s="239"/>
      <c r="J50" s="316">
        <f>[1]データー!H28</f>
        <v>605.62400000000002</v>
      </c>
      <c r="K50" s="317"/>
      <c r="L50" s="318"/>
      <c r="M50" s="319" t="str">
        <f>[1]データー!I28</f>
        <v>ちくぜん</v>
      </c>
      <c r="N50" s="320"/>
      <c r="O50" s="321" t="str">
        <f>[1]データー!J28</f>
        <v>谷田　　優</v>
      </c>
      <c r="P50" s="322"/>
      <c r="Q50" s="322"/>
      <c r="R50" s="323"/>
      <c r="S50" s="148">
        <v>2</v>
      </c>
    </row>
    <row r="51" spans="1:19" ht="15" customHeight="1">
      <c r="A51" s="109">
        <v>19</v>
      </c>
      <c r="B51" s="239">
        <v>2018</v>
      </c>
      <c r="C51" s="239"/>
      <c r="D51" s="239" t="s">
        <v>1047</v>
      </c>
      <c r="E51" s="239"/>
      <c r="F51" s="239"/>
      <c r="G51" s="148" t="s">
        <v>5712</v>
      </c>
      <c r="H51" s="239" t="s">
        <v>5711</v>
      </c>
      <c r="I51" s="239"/>
      <c r="J51" s="316" t="s">
        <v>5710</v>
      </c>
      <c r="K51" s="317"/>
      <c r="L51" s="318"/>
      <c r="M51" s="239" t="s">
        <v>5709</v>
      </c>
      <c r="N51" s="239"/>
      <c r="O51" s="324" t="s">
        <v>5708</v>
      </c>
      <c r="P51" s="325"/>
      <c r="Q51" s="325"/>
      <c r="R51" s="326"/>
      <c r="S51" s="148">
        <v>3</v>
      </c>
    </row>
    <row r="52" spans="1:19">
      <c r="A52" s="150"/>
      <c r="B52" s="315"/>
      <c r="C52" s="315"/>
      <c r="D52" s="315"/>
      <c r="E52" s="315"/>
      <c r="F52" s="315"/>
      <c r="G52" s="150"/>
      <c r="H52" s="315"/>
      <c r="I52" s="315"/>
      <c r="J52" s="315"/>
      <c r="K52" s="315"/>
      <c r="L52" s="315"/>
      <c r="M52" s="315"/>
      <c r="N52" s="315"/>
      <c r="O52" s="315"/>
      <c r="P52" s="315"/>
      <c r="Q52" s="315"/>
      <c r="R52" s="150"/>
      <c r="S52" s="150"/>
    </row>
  </sheetData>
  <mergeCells count="328">
    <mergeCell ref="A1:S1"/>
    <mergeCell ref="A2:S2"/>
    <mergeCell ref="B3:F3"/>
    <mergeCell ref="G3:H3"/>
    <mergeCell ref="I3:J3"/>
    <mergeCell ref="K3:L3"/>
    <mergeCell ref="M3:N3"/>
    <mergeCell ref="O3:P3"/>
    <mergeCell ref="Q3:R3"/>
    <mergeCell ref="A4:A8"/>
    <mergeCell ref="B4:F4"/>
    <mergeCell ref="G4:H4"/>
    <mergeCell ref="I4:J4"/>
    <mergeCell ref="K4:L4"/>
    <mergeCell ref="M4:N4"/>
    <mergeCell ref="B6:F6"/>
    <mergeCell ref="G6:H6"/>
    <mergeCell ref="I6:J6"/>
    <mergeCell ref="K6:L6"/>
    <mergeCell ref="O4:P4"/>
    <mergeCell ref="Q4:R4"/>
    <mergeCell ref="B5:F5"/>
    <mergeCell ref="G5:H5"/>
    <mergeCell ref="I5:J5"/>
    <mergeCell ref="K5:L5"/>
    <mergeCell ref="M5:N5"/>
    <mergeCell ref="O5:P5"/>
    <mergeCell ref="Q5:R5"/>
    <mergeCell ref="M6:N6"/>
    <mergeCell ref="O6:P6"/>
    <mergeCell ref="Q6:R6"/>
    <mergeCell ref="B7:F7"/>
    <mergeCell ref="G7:H7"/>
    <mergeCell ref="I7:J7"/>
    <mergeCell ref="K7:L7"/>
    <mergeCell ref="M7:N7"/>
    <mergeCell ref="O7:P7"/>
    <mergeCell ref="Q7:R7"/>
    <mergeCell ref="B8:F8"/>
    <mergeCell ref="G8:H8"/>
    <mergeCell ref="I8:J8"/>
    <mergeCell ref="K8:L8"/>
    <mergeCell ref="M8:N8"/>
    <mergeCell ref="Q10:R10"/>
    <mergeCell ref="Q8:R8"/>
    <mergeCell ref="A9:A13"/>
    <mergeCell ref="B9:F9"/>
    <mergeCell ref="G9:H9"/>
    <mergeCell ref="I9:J9"/>
    <mergeCell ref="K9:L9"/>
    <mergeCell ref="M9:N9"/>
    <mergeCell ref="O9:P9"/>
    <mergeCell ref="Q9:R9"/>
    <mergeCell ref="G11:H11"/>
    <mergeCell ref="I11:J11"/>
    <mergeCell ref="K11:L11"/>
    <mergeCell ref="M11:N11"/>
    <mergeCell ref="O11:P11"/>
    <mergeCell ref="G10:H10"/>
    <mergeCell ref="I10:J10"/>
    <mergeCell ref="K10:L10"/>
    <mergeCell ref="O8:P8"/>
    <mergeCell ref="M10:N10"/>
    <mergeCell ref="O10:P10"/>
    <mergeCell ref="O13:P13"/>
    <mergeCell ref="Q11:R11"/>
    <mergeCell ref="B12:F12"/>
    <mergeCell ref="G12:H12"/>
    <mergeCell ref="I12:J12"/>
    <mergeCell ref="K12:L12"/>
    <mergeCell ref="M12:N12"/>
    <mergeCell ref="O12:P12"/>
    <mergeCell ref="Q12:R12"/>
    <mergeCell ref="B11:F11"/>
    <mergeCell ref="B10:F10"/>
    <mergeCell ref="B13:F13"/>
    <mergeCell ref="G13:H13"/>
    <mergeCell ref="I13:J13"/>
    <mergeCell ref="K13:L13"/>
    <mergeCell ref="M13:N13"/>
    <mergeCell ref="Q15:R15"/>
    <mergeCell ref="Q13:R13"/>
    <mergeCell ref="A14:A18"/>
    <mergeCell ref="B14:F14"/>
    <mergeCell ref="G14:H14"/>
    <mergeCell ref="I14:J14"/>
    <mergeCell ref="K14:L14"/>
    <mergeCell ref="M14:N14"/>
    <mergeCell ref="O14:P14"/>
    <mergeCell ref="Q14:R14"/>
    <mergeCell ref="G16:H16"/>
    <mergeCell ref="I16:J16"/>
    <mergeCell ref="K16:L16"/>
    <mergeCell ref="M16:N16"/>
    <mergeCell ref="O16:P16"/>
    <mergeCell ref="G15:H15"/>
    <mergeCell ref="I15:J15"/>
    <mergeCell ref="K15:L15"/>
    <mergeCell ref="M15:N15"/>
    <mergeCell ref="O15:P15"/>
    <mergeCell ref="O18:P18"/>
    <mergeCell ref="Q16:R16"/>
    <mergeCell ref="B17:F17"/>
    <mergeCell ref="G17:H17"/>
    <mergeCell ref="I17:J17"/>
    <mergeCell ref="K17:L17"/>
    <mergeCell ref="M17:N17"/>
    <mergeCell ref="O17:P17"/>
    <mergeCell ref="Q17:R17"/>
    <mergeCell ref="B16:F16"/>
    <mergeCell ref="B15:F15"/>
    <mergeCell ref="B18:F18"/>
    <mergeCell ref="G18:H18"/>
    <mergeCell ref="I18:J18"/>
    <mergeCell ref="K18:L18"/>
    <mergeCell ref="M18:N18"/>
    <mergeCell ref="Q20:R20"/>
    <mergeCell ref="Q18:R18"/>
    <mergeCell ref="A19:A29"/>
    <mergeCell ref="B19:F19"/>
    <mergeCell ref="G19:H19"/>
    <mergeCell ref="I19:J19"/>
    <mergeCell ref="K19:L19"/>
    <mergeCell ref="M19:N19"/>
    <mergeCell ref="O19:P19"/>
    <mergeCell ref="Q19:R19"/>
    <mergeCell ref="I21:J21"/>
    <mergeCell ref="K21:L21"/>
    <mergeCell ref="M21:N21"/>
    <mergeCell ref="O21:P21"/>
    <mergeCell ref="G20:H20"/>
    <mergeCell ref="I20:J20"/>
    <mergeCell ref="K20:L20"/>
    <mergeCell ref="M20:N20"/>
    <mergeCell ref="O20:P20"/>
    <mergeCell ref="Q21:R21"/>
    <mergeCell ref="B22:F22"/>
    <mergeCell ref="G22:H22"/>
    <mergeCell ref="I22:J22"/>
    <mergeCell ref="K22:L22"/>
    <mergeCell ref="M22:N22"/>
    <mergeCell ref="O22:P22"/>
    <mergeCell ref="Q22:R22"/>
    <mergeCell ref="B21:F21"/>
    <mergeCell ref="G21:H21"/>
    <mergeCell ref="B20:F20"/>
    <mergeCell ref="O24:P24"/>
    <mergeCell ref="Q24:R24"/>
    <mergeCell ref="B23:F23"/>
    <mergeCell ref="G23:H23"/>
    <mergeCell ref="I23:J23"/>
    <mergeCell ref="K23:L23"/>
    <mergeCell ref="M23:N23"/>
    <mergeCell ref="O23:P23"/>
    <mergeCell ref="I25:J25"/>
    <mergeCell ref="K25:L25"/>
    <mergeCell ref="M25:N25"/>
    <mergeCell ref="O25:P25"/>
    <mergeCell ref="Q23:R23"/>
    <mergeCell ref="B24:F24"/>
    <mergeCell ref="G24:H24"/>
    <mergeCell ref="I24:J24"/>
    <mergeCell ref="K24:L24"/>
    <mergeCell ref="M24:N24"/>
    <mergeCell ref="Q25:R25"/>
    <mergeCell ref="B26:F26"/>
    <mergeCell ref="G26:H26"/>
    <mergeCell ref="I26:J26"/>
    <mergeCell ref="K26:L26"/>
    <mergeCell ref="M26:N26"/>
    <mergeCell ref="O26:P26"/>
    <mergeCell ref="Q26:R26"/>
    <mergeCell ref="B25:F25"/>
    <mergeCell ref="G25:H25"/>
    <mergeCell ref="O28:P28"/>
    <mergeCell ref="Q28:R28"/>
    <mergeCell ref="B27:F27"/>
    <mergeCell ref="G27:H27"/>
    <mergeCell ref="I27:J27"/>
    <mergeCell ref="K27:L27"/>
    <mergeCell ref="M27:N27"/>
    <mergeCell ref="O27:P27"/>
    <mergeCell ref="I29:J29"/>
    <mergeCell ref="K29:L29"/>
    <mergeCell ref="M29:N29"/>
    <mergeCell ref="O29:P29"/>
    <mergeCell ref="Q27:R27"/>
    <mergeCell ref="B28:F28"/>
    <mergeCell ref="G28:H28"/>
    <mergeCell ref="I28:J28"/>
    <mergeCell ref="K28:L28"/>
    <mergeCell ref="M28:N28"/>
    <mergeCell ref="Q29:R29"/>
    <mergeCell ref="B30:F30"/>
    <mergeCell ref="G30:H30"/>
    <mergeCell ref="I30:J30"/>
    <mergeCell ref="K30:L30"/>
    <mergeCell ref="M30:N30"/>
    <mergeCell ref="O30:P30"/>
    <mergeCell ref="Q30:R30"/>
    <mergeCell ref="B29:F29"/>
    <mergeCell ref="G29:H29"/>
    <mergeCell ref="B32:C32"/>
    <mergeCell ref="D32:F32"/>
    <mergeCell ref="H32:I32"/>
    <mergeCell ref="J32:L32"/>
    <mergeCell ref="M32:N32"/>
    <mergeCell ref="O32:R32"/>
    <mergeCell ref="B33:C33"/>
    <mergeCell ref="D33:F33"/>
    <mergeCell ref="H33:I33"/>
    <mergeCell ref="J33:L33"/>
    <mergeCell ref="M33:N33"/>
    <mergeCell ref="O33:R33"/>
    <mergeCell ref="B34:C34"/>
    <mergeCell ref="D34:F34"/>
    <mergeCell ref="H34:I34"/>
    <mergeCell ref="J34:L34"/>
    <mergeCell ref="M34:N34"/>
    <mergeCell ref="O34:R34"/>
    <mergeCell ref="B35:C35"/>
    <mergeCell ref="D35:F35"/>
    <mergeCell ref="H35:I35"/>
    <mergeCell ref="J35:L35"/>
    <mergeCell ref="M35:N35"/>
    <mergeCell ref="O35:R35"/>
    <mergeCell ref="B36:C36"/>
    <mergeCell ref="D36:F36"/>
    <mergeCell ref="H36:I36"/>
    <mergeCell ref="J36:L36"/>
    <mergeCell ref="M36:N36"/>
    <mergeCell ref="O36:R36"/>
    <mergeCell ref="B37:C37"/>
    <mergeCell ref="D37:F37"/>
    <mergeCell ref="H37:I37"/>
    <mergeCell ref="J37:L37"/>
    <mergeCell ref="M37:N37"/>
    <mergeCell ref="O37:R37"/>
    <mergeCell ref="B38:C38"/>
    <mergeCell ref="D38:F38"/>
    <mergeCell ref="H38:I38"/>
    <mergeCell ref="J38:L38"/>
    <mergeCell ref="M38:N38"/>
    <mergeCell ref="O38:R38"/>
    <mergeCell ref="B39:C39"/>
    <mergeCell ref="D39:F39"/>
    <mergeCell ref="H39:I39"/>
    <mergeCell ref="J39:L39"/>
    <mergeCell ref="M39:N39"/>
    <mergeCell ref="O39:R39"/>
    <mergeCell ref="B40:C40"/>
    <mergeCell ref="D40:F40"/>
    <mergeCell ref="H40:I40"/>
    <mergeCell ref="J40:L40"/>
    <mergeCell ref="M40:N40"/>
    <mergeCell ref="O40:R40"/>
    <mergeCell ref="B41:C41"/>
    <mergeCell ref="D41:F41"/>
    <mergeCell ref="H41:I41"/>
    <mergeCell ref="J41:L41"/>
    <mergeCell ref="M41:N41"/>
    <mergeCell ref="O41:R41"/>
    <mergeCell ref="B42:C42"/>
    <mergeCell ref="D42:F42"/>
    <mergeCell ref="H42:I42"/>
    <mergeCell ref="J42:L42"/>
    <mergeCell ref="M42:N42"/>
    <mergeCell ref="O42:R42"/>
    <mergeCell ref="B43:C43"/>
    <mergeCell ref="D43:F43"/>
    <mergeCell ref="H43:I43"/>
    <mergeCell ref="J43:L43"/>
    <mergeCell ref="M43:N43"/>
    <mergeCell ref="O43:R43"/>
    <mergeCell ref="B44:C44"/>
    <mergeCell ref="D44:F44"/>
    <mergeCell ref="H44:I44"/>
    <mergeCell ref="J44:L44"/>
    <mergeCell ref="M44:N44"/>
    <mergeCell ref="O44:R44"/>
    <mergeCell ref="B45:C45"/>
    <mergeCell ref="D45:F45"/>
    <mergeCell ref="H45:I45"/>
    <mergeCell ref="J45:L45"/>
    <mergeCell ref="M45:N45"/>
    <mergeCell ref="O45:R45"/>
    <mergeCell ref="B46:C46"/>
    <mergeCell ref="D46:F46"/>
    <mergeCell ref="H46:I46"/>
    <mergeCell ref="J46:L46"/>
    <mergeCell ref="M46:N46"/>
    <mergeCell ref="O46:R46"/>
    <mergeCell ref="B47:C47"/>
    <mergeCell ref="D47:F47"/>
    <mergeCell ref="H47:I47"/>
    <mergeCell ref="J47:L47"/>
    <mergeCell ref="M47:N47"/>
    <mergeCell ref="O47:R47"/>
    <mergeCell ref="B48:C48"/>
    <mergeCell ref="D48:F48"/>
    <mergeCell ref="H48:I48"/>
    <mergeCell ref="J48:L48"/>
    <mergeCell ref="M48:N48"/>
    <mergeCell ref="O48:R48"/>
    <mergeCell ref="B49:C49"/>
    <mergeCell ref="D49:F49"/>
    <mergeCell ref="H49:I49"/>
    <mergeCell ref="J49:L49"/>
    <mergeCell ref="M49:N49"/>
    <mergeCell ref="O49:R49"/>
    <mergeCell ref="B52:C52"/>
    <mergeCell ref="D52:F52"/>
    <mergeCell ref="H52:I52"/>
    <mergeCell ref="J52:L52"/>
    <mergeCell ref="M52:N52"/>
    <mergeCell ref="O52:Q52"/>
    <mergeCell ref="B50:C50"/>
    <mergeCell ref="D50:F50"/>
    <mergeCell ref="H50:I50"/>
    <mergeCell ref="J50:L50"/>
    <mergeCell ref="M50:N50"/>
    <mergeCell ref="O50:R50"/>
    <mergeCell ref="B51:C51"/>
    <mergeCell ref="D51:F51"/>
    <mergeCell ref="H51:I51"/>
    <mergeCell ref="J51:L51"/>
    <mergeCell ref="M51:N51"/>
    <mergeCell ref="O51:R51"/>
  </mergeCells>
  <phoneticPr fontId="2"/>
  <pageMargins left="0.39370078740157483" right="0.39370078740157483" top="0.39370078740157483" bottom="0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春長門100k</vt:lpstr>
      <vt:lpstr>益田２００Ｋ</vt:lpstr>
      <vt:lpstr>出雲３００Ｋ</vt:lpstr>
      <vt:lpstr>網野Rg500k(福岡連合会)</vt:lpstr>
      <vt:lpstr>網野Rg500k総合序列</vt:lpstr>
      <vt:lpstr>九州オープン500k総合成績</vt:lpstr>
      <vt:lpstr>九州オープン500データ</vt:lpstr>
      <vt:lpstr>新湊地区N700k総合序列</vt:lpstr>
      <vt:lpstr>九州ブロックGP1000k総合成績</vt:lpstr>
      <vt:lpstr>九州オープン900~1000k総合成績</vt:lpstr>
      <vt:lpstr>新湊地区N700k総合序列!Print_Area</vt:lpstr>
      <vt:lpstr>'網野Rg500k(福岡連合会)'!Print_Area</vt:lpstr>
      <vt:lpstr>網野Rg500k総合序列!Print_Area</vt:lpstr>
      <vt:lpstr>網野Rg500k総合序列!玄海500ｋ</vt:lpstr>
      <vt:lpstr>網野Rg500k総合序列!玄海500ｋ_1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天本繁利</dc:creator>
  <cp:lastModifiedBy>市川</cp:lastModifiedBy>
  <dcterms:created xsi:type="dcterms:W3CDTF">2014-02-16T13:26:34Z</dcterms:created>
  <dcterms:modified xsi:type="dcterms:W3CDTF">2022-02-19T06:35:40Z</dcterms:modified>
</cp:coreProperties>
</file>